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o uematsu\Desktop\"/>
    </mc:Choice>
  </mc:AlternateContent>
  <xr:revisionPtr revIDLastSave="0" documentId="13_ncr:1_{6FAFCFC5-4DAC-436E-A5C7-EC1C20CA33F2}" xr6:coauthVersionLast="45" xr6:coauthVersionMax="45" xr10:uidLastSave="{00000000-0000-0000-0000-000000000000}"/>
  <bookViews>
    <workbookView xWindow="-108" yWindow="-108" windowWidth="23256" windowHeight="12576" tabRatio="900" xr2:uid="{00000000-000D-0000-FFFF-FFFF00000000}"/>
  </bookViews>
  <sheets>
    <sheet name="1日(午前）" sheetId="13" r:id="rId1"/>
    <sheet name="1日(午後）佐賀市" sheetId="17" r:id="rId2"/>
    <sheet name="2日(午前）" sheetId="18" r:id="rId3"/>
    <sheet name="2日(午後）" sheetId="19" r:id="rId4"/>
  </sheets>
  <definedNames>
    <definedName name="_xlnm._FilterDatabase" localSheetId="1" hidden="1">'1日(午後）佐賀市'!$C$9:$M$59</definedName>
    <definedName name="_xlnm._FilterDatabase" localSheetId="0" hidden="1">'1日(午前）'!$C$9:$M$59</definedName>
    <definedName name="_xlnm._FilterDatabase" localSheetId="3" hidden="1">'2日(午後）'!$C$9:$M$59</definedName>
    <definedName name="_xlnm._FilterDatabase" localSheetId="2" hidden="1">'2日(午前）'!$C$9:$M$59</definedName>
    <definedName name="_xlnm.Print_Area" localSheetId="1">'1日(午後）佐賀市'!$A$6:$L$70</definedName>
    <definedName name="_xlnm.Print_Area" localSheetId="0">'1日(午前）'!$A$6:$L$70</definedName>
    <definedName name="_xlnm.Print_Area" localSheetId="3">'2日(午後）'!$A$6:$L$70</definedName>
    <definedName name="_xlnm.Print_Area" localSheetId="2">'2日(午前）'!$A$6:$L$70</definedName>
    <definedName name="_xlnm.Print_Titles" localSheetId="1">'1日(午後）佐賀市'!$8:$9</definedName>
    <definedName name="_xlnm.Print_Titles" localSheetId="0">'1日(午前）'!$8:$9</definedName>
    <definedName name="_xlnm.Print_Titles" localSheetId="3">'2日(午後）'!$8:$9</definedName>
    <definedName name="_xlnm.Print_Titles" localSheetId="2">'2日(午前）'!$8:$9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0" i="19" l="1"/>
  <c r="E70" i="19"/>
  <c r="F69" i="19"/>
  <c r="E69" i="19"/>
  <c r="F68" i="19"/>
  <c r="E68" i="19"/>
  <c r="F67" i="19"/>
  <c r="E67" i="19"/>
  <c r="E66" i="19"/>
  <c r="F65" i="19"/>
  <c r="E65" i="19"/>
  <c r="F64" i="19"/>
  <c r="E64" i="19"/>
  <c r="F63" i="19"/>
  <c r="E63" i="19"/>
  <c r="F62" i="19"/>
  <c r="E62" i="19"/>
  <c r="F61" i="19"/>
  <c r="E61" i="19"/>
  <c r="F60" i="19"/>
  <c r="E60" i="19"/>
  <c r="F59" i="19"/>
  <c r="E59" i="19"/>
  <c r="F58" i="19"/>
  <c r="E58" i="19"/>
  <c r="F57" i="19"/>
  <c r="E57" i="19"/>
  <c r="F56" i="19"/>
  <c r="E56" i="19"/>
  <c r="F55" i="19"/>
  <c r="E55" i="19"/>
  <c r="F54" i="19"/>
  <c r="E54" i="19"/>
  <c r="F53" i="19"/>
  <c r="E53" i="19"/>
  <c r="F52" i="19"/>
  <c r="E52" i="19"/>
  <c r="F51" i="19"/>
  <c r="E51" i="19"/>
  <c r="F50" i="19"/>
  <c r="E50" i="19"/>
  <c r="F49" i="19"/>
  <c r="E49" i="19"/>
  <c r="F48" i="19"/>
  <c r="E48" i="19"/>
  <c r="F47" i="19"/>
  <c r="E47" i="19"/>
  <c r="F46" i="19"/>
  <c r="E46" i="19"/>
  <c r="F45" i="19"/>
  <c r="E45" i="19"/>
  <c r="F44" i="19"/>
  <c r="E44" i="19"/>
  <c r="F43" i="19"/>
  <c r="E43" i="19"/>
  <c r="F42" i="19"/>
  <c r="E42" i="19"/>
  <c r="F41" i="19"/>
  <c r="E41" i="19"/>
  <c r="F40" i="19"/>
  <c r="E40" i="19"/>
  <c r="F39" i="19"/>
  <c r="E39" i="19"/>
  <c r="F38" i="19"/>
  <c r="E38" i="19"/>
  <c r="F37" i="19"/>
  <c r="E37" i="19"/>
  <c r="F36" i="19"/>
  <c r="E36" i="19"/>
  <c r="F35" i="19"/>
  <c r="E35" i="19"/>
  <c r="F34" i="19"/>
  <c r="E34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F22" i="19"/>
  <c r="E22" i="19"/>
  <c r="F21" i="19"/>
  <c r="E21" i="19"/>
  <c r="L20" i="19"/>
  <c r="F20" i="19"/>
  <c r="E20" i="19"/>
  <c r="L19" i="19"/>
  <c r="F19" i="19"/>
  <c r="E19" i="19"/>
  <c r="L18" i="19"/>
  <c r="F18" i="19"/>
  <c r="E18" i="19"/>
  <c r="L17" i="19"/>
  <c r="F17" i="19"/>
  <c r="E17" i="19"/>
  <c r="L16" i="19"/>
  <c r="F16" i="19"/>
  <c r="E16" i="19"/>
  <c r="L15" i="19"/>
  <c r="F15" i="19"/>
  <c r="E15" i="19"/>
  <c r="L14" i="19"/>
  <c r="F14" i="19"/>
  <c r="E14" i="19"/>
  <c r="L13" i="19"/>
  <c r="F13" i="19"/>
  <c r="E13" i="19"/>
  <c r="L12" i="19"/>
  <c r="F12" i="19"/>
  <c r="E12" i="19"/>
  <c r="L11" i="19"/>
  <c r="F11" i="19"/>
  <c r="E11" i="19"/>
  <c r="F10" i="19"/>
  <c r="E10" i="19"/>
  <c r="F70" i="18"/>
  <c r="E70" i="18"/>
  <c r="F69" i="18"/>
  <c r="E69" i="18"/>
  <c r="F68" i="18"/>
  <c r="E68" i="18"/>
  <c r="F67" i="18"/>
  <c r="E67" i="18"/>
  <c r="E66" i="18"/>
  <c r="F65" i="18"/>
  <c r="E65" i="18"/>
  <c r="F64" i="18"/>
  <c r="E64" i="18"/>
  <c r="F63" i="18"/>
  <c r="E63" i="18"/>
  <c r="F62" i="18"/>
  <c r="E62" i="18"/>
  <c r="F61" i="18"/>
  <c r="E61" i="18"/>
  <c r="F60" i="18"/>
  <c r="E60" i="18"/>
  <c r="F59" i="18"/>
  <c r="E59" i="18"/>
  <c r="F58" i="18"/>
  <c r="E58" i="18"/>
  <c r="F57" i="18"/>
  <c r="E57" i="18"/>
  <c r="F56" i="18"/>
  <c r="E56" i="18"/>
  <c r="F55" i="18"/>
  <c r="E55" i="18"/>
  <c r="F54" i="18"/>
  <c r="E54" i="18"/>
  <c r="F53" i="18"/>
  <c r="E53" i="18"/>
  <c r="F52" i="18"/>
  <c r="E52" i="18"/>
  <c r="F51" i="18"/>
  <c r="E51" i="18"/>
  <c r="F50" i="18"/>
  <c r="E50" i="18"/>
  <c r="F49" i="18"/>
  <c r="E49" i="18"/>
  <c r="F48" i="18"/>
  <c r="E48" i="18"/>
  <c r="F47" i="18"/>
  <c r="E47" i="18"/>
  <c r="F46" i="18"/>
  <c r="E46" i="18"/>
  <c r="F45" i="18"/>
  <c r="E45" i="18"/>
  <c r="F44" i="18"/>
  <c r="E44" i="18"/>
  <c r="F43" i="18"/>
  <c r="E43" i="18"/>
  <c r="F42" i="18"/>
  <c r="E42" i="18"/>
  <c r="F41" i="18"/>
  <c r="E41" i="18"/>
  <c r="F40" i="18"/>
  <c r="E40" i="18"/>
  <c r="F39" i="18"/>
  <c r="E39" i="18"/>
  <c r="F38" i="18"/>
  <c r="E38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F29" i="18"/>
  <c r="E29" i="18"/>
  <c r="F28" i="18"/>
  <c r="E28" i="18"/>
  <c r="F27" i="18"/>
  <c r="E27" i="18"/>
  <c r="F26" i="18"/>
  <c r="E26" i="18"/>
  <c r="F25" i="18"/>
  <c r="E25" i="18"/>
  <c r="F24" i="18"/>
  <c r="E24" i="18"/>
  <c r="F23" i="18"/>
  <c r="E23" i="18"/>
  <c r="F22" i="18"/>
  <c r="E22" i="18"/>
  <c r="F21" i="18"/>
  <c r="E21" i="18"/>
  <c r="L20" i="18"/>
  <c r="F20" i="18"/>
  <c r="E20" i="18"/>
  <c r="L19" i="18"/>
  <c r="F19" i="18"/>
  <c r="E19" i="18"/>
  <c r="L18" i="18"/>
  <c r="F18" i="18"/>
  <c r="E18" i="18"/>
  <c r="L17" i="18"/>
  <c r="F17" i="18"/>
  <c r="E17" i="18"/>
  <c r="L16" i="18"/>
  <c r="F16" i="18"/>
  <c r="E16" i="18"/>
  <c r="L15" i="18"/>
  <c r="F15" i="18"/>
  <c r="E15" i="18"/>
  <c r="L14" i="18"/>
  <c r="F14" i="18"/>
  <c r="E14" i="18"/>
  <c r="L13" i="18"/>
  <c r="F13" i="18"/>
  <c r="E13" i="18"/>
  <c r="L12" i="18"/>
  <c r="F12" i="18"/>
  <c r="E12" i="18"/>
  <c r="L11" i="18"/>
  <c r="F11" i="18"/>
  <c r="E11" i="18"/>
  <c r="F10" i="18"/>
  <c r="E10" i="18"/>
  <c r="F70" i="17"/>
  <c r="E70" i="17"/>
  <c r="F69" i="17"/>
  <c r="E69" i="17"/>
  <c r="F68" i="17"/>
  <c r="E68" i="17"/>
  <c r="F67" i="17"/>
  <c r="E67" i="17"/>
  <c r="E66" i="17"/>
  <c r="F65" i="17"/>
  <c r="E65" i="17"/>
  <c r="F64" i="17"/>
  <c r="E64" i="17"/>
  <c r="F63" i="17"/>
  <c r="E63" i="17"/>
  <c r="F62" i="17"/>
  <c r="E62" i="17"/>
  <c r="F61" i="17"/>
  <c r="E61" i="17"/>
  <c r="F60" i="17"/>
  <c r="E60" i="17"/>
  <c r="F59" i="17"/>
  <c r="E59" i="17"/>
  <c r="F58" i="17"/>
  <c r="E58" i="17"/>
  <c r="F57" i="17"/>
  <c r="E57" i="17"/>
  <c r="F56" i="17"/>
  <c r="E56" i="17"/>
  <c r="F55" i="17"/>
  <c r="E55" i="17"/>
  <c r="F54" i="17"/>
  <c r="E54" i="17"/>
  <c r="F53" i="17"/>
  <c r="E53" i="17"/>
  <c r="F52" i="17"/>
  <c r="E52" i="17"/>
  <c r="F51" i="17"/>
  <c r="E51" i="17"/>
  <c r="F50" i="17"/>
  <c r="E50" i="17"/>
  <c r="F49" i="17"/>
  <c r="E49" i="17"/>
  <c r="F48" i="17"/>
  <c r="E48" i="17"/>
  <c r="F47" i="17"/>
  <c r="E47" i="17"/>
  <c r="F46" i="17"/>
  <c r="E46" i="17"/>
  <c r="F45" i="17"/>
  <c r="E45" i="17"/>
  <c r="F44" i="17"/>
  <c r="E44" i="17"/>
  <c r="F43" i="17"/>
  <c r="E43" i="17"/>
  <c r="F42" i="17"/>
  <c r="E42" i="17"/>
  <c r="F41" i="17"/>
  <c r="E41" i="17"/>
  <c r="F40" i="17"/>
  <c r="E40" i="17"/>
  <c r="F39" i="17"/>
  <c r="E39" i="17"/>
  <c r="F38" i="17"/>
  <c r="E38" i="17"/>
  <c r="F37" i="17"/>
  <c r="E37" i="17"/>
  <c r="F36" i="17"/>
  <c r="E36" i="17"/>
  <c r="F35" i="17"/>
  <c r="E35" i="17"/>
  <c r="F34" i="17"/>
  <c r="E34" i="17"/>
  <c r="F33" i="17"/>
  <c r="E33" i="17"/>
  <c r="F32" i="17"/>
  <c r="E32" i="17"/>
  <c r="F31" i="17"/>
  <c r="E31" i="17"/>
  <c r="F30" i="17"/>
  <c r="E30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F21" i="17"/>
  <c r="E21" i="17"/>
  <c r="L20" i="17"/>
  <c r="F20" i="17"/>
  <c r="E20" i="17"/>
  <c r="L19" i="17"/>
  <c r="F19" i="17"/>
  <c r="E19" i="17"/>
  <c r="L18" i="17"/>
  <c r="F18" i="17"/>
  <c r="E18" i="17"/>
  <c r="L17" i="17"/>
  <c r="F17" i="17"/>
  <c r="E17" i="17"/>
  <c r="L16" i="17"/>
  <c r="F16" i="17"/>
  <c r="E16" i="17"/>
  <c r="L15" i="17"/>
  <c r="F15" i="17"/>
  <c r="E15" i="17"/>
  <c r="L14" i="17"/>
  <c r="F14" i="17"/>
  <c r="E14" i="17"/>
  <c r="L13" i="17"/>
  <c r="F13" i="17"/>
  <c r="E13" i="17"/>
  <c r="L12" i="17"/>
  <c r="F12" i="17"/>
  <c r="E12" i="17"/>
  <c r="L11" i="17"/>
  <c r="F11" i="17"/>
  <c r="E11" i="17"/>
  <c r="F10" i="17"/>
  <c r="E10" i="17"/>
  <c r="L21" i="18" l="1"/>
  <c r="L21" i="19"/>
  <c r="L21" i="17"/>
  <c r="F70" i="13"/>
  <c r="E70" i="13"/>
  <c r="F69" i="13"/>
  <c r="E69" i="13"/>
  <c r="F68" i="13"/>
  <c r="E68" i="13"/>
  <c r="F67" i="13"/>
  <c r="E67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F57" i="13"/>
  <c r="E57" i="13"/>
  <c r="F56" i="13"/>
  <c r="E56" i="13"/>
  <c r="F55" i="13"/>
  <c r="E55" i="13"/>
  <c r="F54" i="13"/>
  <c r="E54" i="13"/>
  <c r="F53" i="13"/>
  <c r="E53" i="13"/>
  <c r="F52" i="13"/>
  <c r="E52" i="13"/>
  <c r="F51" i="13"/>
  <c r="E51" i="13"/>
  <c r="F50" i="13"/>
  <c r="E50" i="13"/>
  <c r="F49" i="13"/>
  <c r="E49" i="13"/>
  <c r="F48" i="13"/>
  <c r="E48" i="13"/>
  <c r="F47" i="13"/>
  <c r="E47" i="13"/>
  <c r="F46" i="13"/>
  <c r="E46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L20" i="13"/>
  <c r="F20" i="13"/>
  <c r="E20" i="13"/>
  <c r="L19" i="13"/>
  <c r="F19" i="13"/>
  <c r="E19" i="13"/>
  <c r="L18" i="13"/>
  <c r="F18" i="13"/>
  <c r="E18" i="13"/>
  <c r="L17" i="13"/>
  <c r="F17" i="13"/>
  <c r="E17" i="13"/>
  <c r="L16" i="13"/>
  <c r="F16" i="13"/>
  <c r="E16" i="13"/>
  <c r="L15" i="13"/>
  <c r="F15" i="13"/>
  <c r="E15" i="13"/>
  <c r="L14" i="13"/>
  <c r="F14" i="13"/>
  <c r="E14" i="13"/>
  <c r="L13" i="13"/>
  <c r="F13" i="13"/>
  <c r="E13" i="13"/>
  <c r="L12" i="13"/>
  <c r="F12" i="13"/>
  <c r="E12" i="13"/>
  <c r="L11" i="13"/>
  <c r="F11" i="13"/>
  <c r="E11" i="13"/>
  <c r="F10" i="13"/>
  <c r="E10" i="13"/>
  <c r="L21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sr11</author>
  </authors>
  <commentList>
    <comment ref="B8" authorId="0" shapeId="0" xr:uid="{6A5980DA-AC38-48FB-A3E5-4596DA4BEED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対象地区
</t>
        </r>
        <r>
          <rPr>
            <b/>
            <sz val="9"/>
            <color indexed="10"/>
            <rFont val="MS P ゴシック"/>
            <family val="3"/>
            <charset val="128"/>
          </rPr>
          <t>小城市・多久市
唐津市・玄海町
伊万里市・有田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sr11</author>
  </authors>
  <commentList>
    <comment ref="B8" authorId="0" shapeId="0" xr:uid="{A25FD103-A4FB-4AE4-B9AB-45E5C31B869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対象地区
</t>
        </r>
        <r>
          <rPr>
            <b/>
            <sz val="16"/>
            <color indexed="10"/>
            <rFont val="MS P ゴシック"/>
            <family val="3"/>
            <charset val="128"/>
          </rPr>
          <t>佐賀市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sr11</author>
  </authors>
  <commentList>
    <comment ref="B8" authorId="0" shapeId="0" xr:uid="{DF98A590-DF91-4DE4-BD7D-B0945126910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対象地区
</t>
        </r>
        <r>
          <rPr>
            <b/>
            <sz val="10"/>
            <color indexed="10"/>
            <rFont val="MS P ゴシック"/>
            <family val="3"/>
            <charset val="128"/>
          </rPr>
          <t>武雄市・杵島郡
嬉野市・鹿島市
太良町・県外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sr11</author>
  </authors>
  <commentList>
    <comment ref="B8" authorId="0" shapeId="0" xr:uid="{B360152F-54B7-475C-840F-52CF7F8EBF1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対象地区
</t>
        </r>
        <r>
          <rPr>
            <b/>
            <sz val="10"/>
            <color indexed="10"/>
            <rFont val="MS P ゴシック"/>
            <family val="3"/>
            <charset val="128"/>
          </rPr>
          <t>鳥栖市・三養基郡
神埼市・吉野ケ里町</t>
        </r>
      </text>
    </comment>
  </commentList>
</comments>
</file>

<file path=xl/sharedStrings.xml><?xml version="1.0" encoding="utf-8"?>
<sst xmlns="http://schemas.openxmlformats.org/spreadsheetml/2006/main" count="184" uniqueCount="39">
  <si>
    <t>№</t>
    <phoneticPr fontId="1"/>
  </si>
  <si>
    <t>性別</t>
    <rPh sb="0" eb="2">
      <t>セイベツ</t>
    </rPh>
    <phoneticPr fontId="1"/>
  </si>
  <si>
    <t>学科</t>
    <rPh sb="0" eb="2">
      <t>ガッカ</t>
    </rPh>
    <phoneticPr fontId="1"/>
  </si>
  <si>
    <t>教科</t>
    <rPh sb="0" eb="2">
      <t>キョウカ</t>
    </rPh>
    <phoneticPr fontId="1"/>
  </si>
  <si>
    <t>学科</t>
  </si>
  <si>
    <t>教科</t>
  </si>
  <si>
    <t>英語</t>
  </si>
  <si>
    <t>国語</t>
  </si>
  <si>
    <t>数学</t>
  </si>
  <si>
    <t>社会</t>
  </si>
  <si>
    <t>理科</t>
  </si>
  <si>
    <t>生徒氏名</t>
    <rPh sb="0" eb="2">
      <t>セイト</t>
    </rPh>
    <rPh sb="2" eb="4">
      <t>シメイ</t>
    </rPh>
    <phoneticPr fontId="1"/>
  </si>
  <si>
    <t>【ご注意・お願い】</t>
    <rPh sb="2" eb="4">
      <t>チュウイ</t>
    </rPh>
    <rPh sb="6" eb="7">
      <t>ネガ</t>
    </rPh>
    <phoneticPr fontId="1"/>
  </si>
  <si>
    <t>合計</t>
    <rPh sb="0" eb="2">
      <t>ゴウケイ</t>
    </rPh>
    <phoneticPr fontId="1"/>
  </si>
  <si>
    <t>成穎高等部</t>
    <rPh sb="2" eb="5">
      <t>コウトウブ</t>
    </rPh>
    <phoneticPr fontId="1"/>
  </si>
  <si>
    <t>普通科</t>
    <rPh sb="2" eb="3">
      <t>カ</t>
    </rPh>
    <phoneticPr fontId="1"/>
  </si>
  <si>
    <t>情報処理科</t>
    <rPh sb="2" eb="4">
      <t>ショリ</t>
    </rPh>
    <rPh sb="4" eb="5">
      <t>カ</t>
    </rPh>
    <phoneticPr fontId="1"/>
  </si>
  <si>
    <t>商業科</t>
    <rPh sb="0" eb="3">
      <t>ショウギョウカ</t>
    </rPh>
    <phoneticPr fontId="1"/>
  </si>
  <si>
    <t>人数</t>
    <rPh sb="0" eb="2">
      <t>ニンズウ</t>
    </rPh>
    <phoneticPr fontId="1"/>
  </si>
  <si>
    <t/>
  </si>
  <si>
    <t>記入例</t>
    <rPh sb="0" eb="2">
      <t>キニュウ</t>
    </rPh>
    <rPh sb="2" eb="3">
      <t>レイ</t>
    </rPh>
    <phoneticPr fontId="1"/>
  </si>
  <si>
    <t>佐賀　太郎</t>
    <rPh sb="0" eb="2">
      <t>サガ</t>
    </rPh>
    <rPh sb="3" eb="5">
      <t>タロウ</t>
    </rPh>
    <phoneticPr fontId="1"/>
  </si>
  <si>
    <t>男</t>
    <rPh sb="0" eb="1">
      <t>オトコ</t>
    </rPh>
    <phoneticPr fontId="1"/>
  </si>
  <si>
    <t>教科・学科
NO</t>
    <rPh sb="0" eb="2">
      <t>キョウカ</t>
    </rPh>
    <rPh sb="3" eb="5">
      <t>ガッカ</t>
    </rPh>
    <phoneticPr fontId="1"/>
  </si>
  <si>
    <r>
      <t>備考</t>
    </r>
    <r>
      <rPr>
        <b/>
        <sz val="9"/>
        <rFont val="ＭＳ ゴシック"/>
        <family val="3"/>
        <charset val="128"/>
      </rPr>
      <t>（外字など）</t>
    </r>
    <rPh sb="0" eb="2">
      <t>ビコウ</t>
    </rPh>
    <rPh sb="3" eb="5">
      <t>ガイジ</t>
    </rPh>
    <phoneticPr fontId="1"/>
  </si>
  <si>
    <r>
      <t>　</t>
    </r>
    <r>
      <rPr>
        <b/>
        <sz val="18"/>
        <color rgb="FF0000FF"/>
        <rFont val="ＭＳ ゴシック"/>
        <family val="3"/>
        <charset val="128"/>
      </rPr>
      <t>外字</t>
    </r>
    <r>
      <rPr>
        <b/>
        <sz val="18"/>
        <rFont val="ＭＳ ゴシック"/>
        <family val="3"/>
        <charset val="128"/>
      </rPr>
      <t>作成漢字は</t>
    </r>
    <r>
      <rPr>
        <b/>
        <sz val="18"/>
        <color rgb="FFFF0000"/>
        <rFont val="ＭＳ ゴシック"/>
        <family val="3"/>
        <charset val="128"/>
      </rPr>
      <t>文字化け</t>
    </r>
    <r>
      <rPr>
        <b/>
        <sz val="18"/>
        <rFont val="ＭＳ ゴシック"/>
        <family val="3"/>
        <charset val="128"/>
      </rPr>
      <t>することがあります。</t>
    </r>
    <rPh sb="1" eb="3">
      <t>ガイジ</t>
    </rPh>
    <rPh sb="3" eb="5">
      <t>サクセイ</t>
    </rPh>
    <rPh sb="5" eb="7">
      <t>カンジ</t>
    </rPh>
    <rPh sb="8" eb="11">
      <t>モジバ</t>
    </rPh>
    <phoneticPr fontId="1"/>
  </si>
  <si>
    <r>
      <t>・教科・学科NOは,数字１～10を入力してください。</t>
    </r>
    <r>
      <rPr>
        <b/>
        <sz val="18"/>
        <color rgb="FF0000FF"/>
        <rFont val="ＭＳ ゴシック"/>
        <family val="3"/>
        <charset val="128"/>
      </rPr>
      <t>（学科、教科は自動表示されます。）</t>
    </r>
    <rPh sb="1" eb="3">
      <t>キョウカ</t>
    </rPh>
    <rPh sb="4" eb="6">
      <t>ガッカ</t>
    </rPh>
    <rPh sb="10" eb="12">
      <t>スウジ</t>
    </rPh>
    <rPh sb="17" eb="19">
      <t>ニュウリョク</t>
    </rPh>
    <rPh sb="27" eb="29">
      <t>ガッカ</t>
    </rPh>
    <rPh sb="30" eb="32">
      <t>キョウカ</t>
    </rPh>
    <rPh sb="33" eb="35">
      <t>ジドウ</t>
    </rPh>
    <rPh sb="35" eb="37">
      <t>ヒョウジ</t>
    </rPh>
    <phoneticPr fontId="1"/>
  </si>
  <si>
    <r>
      <t>佐賀学園高校　</t>
    </r>
    <r>
      <rPr>
        <b/>
        <sz val="22"/>
        <rFont val="ＭＳ Ｐゴシック"/>
        <family val="3"/>
        <charset val="128"/>
        <scheme val="minor"/>
      </rPr>
      <t>オープンスクール参加申込票（学習体験）</t>
    </r>
    <rPh sb="0" eb="2">
      <t>サガ</t>
    </rPh>
    <rPh sb="2" eb="4">
      <t>ガクエン</t>
    </rPh>
    <rPh sb="4" eb="6">
      <t>コウコウ</t>
    </rPh>
    <rPh sb="15" eb="17">
      <t>サンカ</t>
    </rPh>
    <rPh sb="17" eb="19">
      <t>モウシコミ</t>
    </rPh>
    <rPh sb="19" eb="20">
      <t>ヒョウ</t>
    </rPh>
    <rPh sb="21" eb="23">
      <t>ガクシュウ</t>
    </rPh>
    <rPh sb="23" eb="25">
      <t>タイケン</t>
    </rPh>
    <phoneticPr fontId="1"/>
  </si>
  <si>
    <t>　外字がある場合は、メール送信と別に備考欄に手書きし、FAXでの送信もお願いします。</t>
    <rPh sb="1" eb="3">
      <t>ガイジ</t>
    </rPh>
    <rPh sb="6" eb="8">
      <t>バアイ</t>
    </rPh>
    <rPh sb="13" eb="15">
      <t>ソウシン</t>
    </rPh>
    <rPh sb="16" eb="17">
      <t>ベツ</t>
    </rPh>
    <rPh sb="18" eb="20">
      <t>ビコウ</t>
    </rPh>
    <rPh sb="20" eb="21">
      <t>ラン</t>
    </rPh>
    <rPh sb="22" eb="24">
      <t>テガ</t>
    </rPh>
    <rPh sb="32" eb="34">
      <t>ソウシン</t>
    </rPh>
    <rPh sb="36" eb="37">
      <t>ネガ</t>
    </rPh>
    <phoneticPr fontId="1"/>
  </si>
  <si>
    <t>女</t>
    <rPh sb="0" eb="1">
      <t>オンナ</t>
    </rPh>
    <phoneticPr fontId="1"/>
  </si>
  <si>
    <t>担当者名</t>
    <rPh sb="0" eb="3">
      <t>タントウシャ</t>
    </rPh>
    <rPh sb="3" eb="4">
      <t>メイ</t>
    </rPh>
    <phoneticPr fontId="1"/>
  </si>
  <si>
    <t>学校名</t>
    <rPh sb="0" eb="3">
      <t>ガッコウメイ</t>
    </rPh>
    <phoneticPr fontId="1"/>
  </si>
  <si>
    <r>
      <t>　教科・学科NOは,数字１～10を入力してください。</t>
    </r>
    <r>
      <rPr>
        <b/>
        <sz val="18"/>
        <color rgb="FF0000FF"/>
        <rFont val="ＭＳ ゴシック"/>
        <family val="3"/>
        <charset val="128"/>
      </rPr>
      <t>（学科、教科は自動表示されます。）</t>
    </r>
    <rPh sb="1" eb="3">
      <t>キョウカ</t>
    </rPh>
    <rPh sb="4" eb="6">
      <t>ガッカ</t>
    </rPh>
    <rPh sb="10" eb="12">
      <t>スウジ</t>
    </rPh>
    <rPh sb="17" eb="19">
      <t>ニュウリョク</t>
    </rPh>
    <rPh sb="27" eb="29">
      <t>ガッカ</t>
    </rPh>
    <rPh sb="30" eb="32">
      <t>キョウカ</t>
    </rPh>
    <rPh sb="33" eb="35">
      <t>ジドウ</t>
    </rPh>
    <rPh sb="35" eb="37">
      <t>ヒョウジ</t>
    </rPh>
    <phoneticPr fontId="1"/>
  </si>
  <si>
    <r>
      <rPr>
        <b/>
        <sz val="18"/>
        <color rgb="FF0000FF"/>
        <rFont val="ＭＳ ゴシック"/>
        <family val="3"/>
        <charset val="128"/>
      </rPr>
      <t>　外字</t>
    </r>
    <r>
      <rPr>
        <b/>
        <sz val="18"/>
        <rFont val="ＭＳ ゴシック"/>
        <family val="3"/>
        <charset val="128"/>
      </rPr>
      <t>作成漢字は</t>
    </r>
    <r>
      <rPr>
        <b/>
        <sz val="18"/>
        <color rgb="FFFF0000"/>
        <rFont val="ＭＳ ゴシック"/>
        <family val="3"/>
        <charset val="128"/>
      </rPr>
      <t>文字化け</t>
    </r>
    <r>
      <rPr>
        <b/>
        <sz val="18"/>
        <rFont val="ＭＳ ゴシック"/>
        <family val="3"/>
        <charset val="128"/>
      </rPr>
      <t>することがあります。</t>
    </r>
    <rPh sb="1" eb="3">
      <t>ガイジ</t>
    </rPh>
    <rPh sb="3" eb="5">
      <t>サクセイ</t>
    </rPh>
    <rPh sb="5" eb="7">
      <t>カンジ</t>
    </rPh>
    <rPh sb="8" eb="11">
      <t>モジバ</t>
    </rPh>
    <phoneticPr fontId="1"/>
  </si>
  <si>
    <t>　あらかじめ地区を指定していますが、指定以外の場合は備考欄に「指定以外」と入力してください。</t>
    <rPh sb="6" eb="8">
      <t>チク</t>
    </rPh>
    <rPh sb="9" eb="11">
      <t>シテイ</t>
    </rPh>
    <rPh sb="18" eb="20">
      <t>シテイ</t>
    </rPh>
    <rPh sb="20" eb="22">
      <t>イガイ</t>
    </rPh>
    <rPh sb="23" eb="25">
      <t>バアイ</t>
    </rPh>
    <rPh sb="26" eb="28">
      <t>ビコウ</t>
    </rPh>
    <rPh sb="28" eb="29">
      <t>ラン</t>
    </rPh>
    <rPh sb="31" eb="33">
      <t>シテイ</t>
    </rPh>
    <rPh sb="33" eb="35">
      <t>イガイ</t>
    </rPh>
    <rPh sb="37" eb="39">
      <t>ニュウリョク</t>
    </rPh>
    <phoneticPr fontId="1"/>
  </si>
  <si>
    <r>
      <t xml:space="preserve">
８/２(日）</t>
    </r>
    <r>
      <rPr>
        <b/>
        <sz val="28"/>
        <color rgb="FF0000FF"/>
        <rFont val="ＭＳ Ｐゴシック"/>
        <family val="3"/>
        <charset val="128"/>
        <scheme val="minor"/>
      </rPr>
      <t>午後</t>
    </r>
    <rPh sb="5" eb="6">
      <t>ニチ</t>
    </rPh>
    <rPh sb="7" eb="9">
      <t>ゴゴ</t>
    </rPh>
    <phoneticPr fontId="1"/>
  </si>
  <si>
    <t xml:space="preserve">
８/２(日）午前</t>
    <rPh sb="5" eb="6">
      <t>ニチ</t>
    </rPh>
    <rPh sb="7" eb="9">
      <t>ゴゼン</t>
    </rPh>
    <phoneticPr fontId="1"/>
  </si>
  <si>
    <r>
      <t xml:space="preserve">
８/１(土）</t>
    </r>
    <r>
      <rPr>
        <b/>
        <sz val="28"/>
        <color rgb="FF0000FF"/>
        <rFont val="ＭＳ Ｐゴシック"/>
        <family val="3"/>
        <charset val="128"/>
        <scheme val="minor"/>
      </rPr>
      <t>午後</t>
    </r>
    <rPh sb="5" eb="6">
      <t>ド</t>
    </rPh>
    <rPh sb="7" eb="9">
      <t>ゴゴ</t>
    </rPh>
    <phoneticPr fontId="1"/>
  </si>
  <si>
    <t xml:space="preserve">
８/１(土）午前</t>
    <rPh sb="5" eb="6">
      <t>ド</t>
    </rPh>
    <rPh sb="7" eb="9">
      <t>ゴゼン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</si>
</sst>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2"/>
      <name val="AR丸ゴシック体E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6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66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  <scheme val="minor"/>
    </font>
    <font>
      <sz val="11"/>
      <color rgb="FFC00000"/>
      <name val="ＭＳ ゴシック"/>
      <family val="3"/>
      <charset val="128"/>
    </font>
    <font>
      <sz val="11"/>
      <color rgb="FF7030A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AR丸ゴシック体E"/>
      <family val="3"/>
      <charset val="128"/>
    </font>
    <font>
      <sz val="10.5"/>
      <color rgb="FF0000FF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2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name val="ＭＳ ゴシック"/>
      <family val="3"/>
      <charset val="128"/>
    </font>
    <font>
      <b/>
      <sz val="26"/>
      <color rgb="FFFF0000"/>
      <name val="ＭＳ Ｐゴシック"/>
      <family val="3"/>
      <charset val="128"/>
      <scheme val="minor"/>
    </font>
    <font>
      <b/>
      <sz val="18"/>
      <color rgb="FF0000FF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9"/>
      <color indexed="10"/>
      <name val="MS P ゴシック"/>
      <family val="3"/>
      <charset val="128"/>
    </font>
    <font>
      <b/>
      <sz val="16"/>
      <color indexed="10"/>
      <name val="MS P ゴシック"/>
      <family val="3"/>
      <charset val="128"/>
    </font>
    <font>
      <b/>
      <sz val="10"/>
      <color indexed="10"/>
      <name val="MS P ゴシック"/>
      <family val="3"/>
      <charset val="128"/>
    </font>
    <font>
      <sz val="16"/>
      <color rgb="FFFF0000"/>
      <name val="ＭＳ ゴシック"/>
      <family val="3"/>
      <charset val="128"/>
    </font>
    <font>
      <b/>
      <sz val="28"/>
      <color rgb="FFFF0000"/>
      <name val="ＭＳ Ｐゴシック"/>
      <family val="3"/>
      <charset val="128"/>
      <scheme val="minor"/>
    </font>
    <font>
      <b/>
      <sz val="28"/>
      <color rgb="FF0000FF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0" fillId="5" borderId="2" xfId="0" applyFont="1" applyFill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56" fontId="19" fillId="5" borderId="11" xfId="0" applyNumberFormat="1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3" fillId="4" borderId="9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left" vertical="center" wrapText="1"/>
    </xf>
    <xf numFmtId="0" fontId="21" fillId="4" borderId="1" xfId="1" applyFont="1" applyFill="1" applyBorder="1" applyAlignment="1">
      <alignment horizontal="left" vertical="center" wrapText="1"/>
    </xf>
    <xf numFmtId="49" fontId="22" fillId="4" borderId="1" xfId="1" quotePrefix="1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/>
    </xf>
    <xf numFmtId="0" fontId="10" fillId="5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6" fillId="5" borderId="2" xfId="0" applyFont="1" applyFill="1" applyBorder="1" applyAlignment="1" applyProtection="1">
      <alignment horizontal="center" vertical="center"/>
    </xf>
    <xf numFmtId="0" fontId="28" fillId="0" borderId="0" xfId="0" applyFont="1" applyBorder="1">
      <alignment vertical="center"/>
    </xf>
    <xf numFmtId="0" fontId="29" fillId="0" borderId="0" xfId="0" applyFont="1" applyBorder="1">
      <alignment vertical="center"/>
    </xf>
    <xf numFmtId="0" fontId="30" fillId="0" borderId="0" xfId="0" applyFont="1">
      <alignment vertical="center"/>
    </xf>
    <xf numFmtId="0" fontId="28" fillId="0" borderId="0" xfId="0" applyFont="1">
      <alignment vertical="center"/>
    </xf>
    <xf numFmtId="0" fontId="31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23" fillId="4" borderId="8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49" fontId="20" fillId="4" borderId="1" xfId="1" quotePrefix="1" applyNumberFormat="1" applyFont="1" applyFill="1" applyBorder="1" applyAlignment="1">
      <alignment horizontal="center" vertical="center" wrapText="1"/>
    </xf>
    <xf numFmtId="0" fontId="32" fillId="3" borderId="13" xfId="1" applyFont="1" applyFill="1" applyBorder="1" applyAlignment="1">
      <alignment horizontal="center" vertical="center" wrapText="1"/>
    </xf>
    <xf numFmtId="0" fontId="22" fillId="3" borderId="14" xfId="1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27" fillId="4" borderId="3" xfId="1" applyFont="1" applyFill="1" applyBorder="1" applyAlignment="1">
      <alignment horizontal="left" vertical="center" wrapText="1"/>
    </xf>
    <xf numFmtId="0" fontId="27" fillId="4" borderId="1" xfId="1" applyFont="1" applyFill="1" applyBorder="1" applyAlignment="1">
      <alignment horizontal="left"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39" fillId="0" borderId="0" xfId="0" applyFont="1" applyAlignment="1">
      <alignment horizontal="right" vertical="center"/>
    </xf>
    <xf numFmtId="0" fontId="40" fillId="4" borderId="1" xfId="1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4" fillId="4" borderId="11" xfId="0" applyFont="1" applyFill="1" applyBorder="1" applyAlignment="1">
      <alignment vertical="center"/>
    </xf>
    <xf numFmtId="0" fontId="44" fillId="0" borderId="1" xfId="0" applyFont="1" applyBorder="1" applyAlignment="1">
      <alignment vertical="center" textRotation="255"/>
    </xf>
    <xf numFmtId="0" fontId="48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9" fillId="0" borderId="0" xfId="0" applyFont="1" applyBorder="1" applyAlignment="1" applyProtection="1">
      <alignment horizontal="center" wrapText="1"/>
    </xf>
    <xf numFmtId="0" fontId="10" fillId="0" borderId="11" xfId="0" applyFont="1" applyBorder="1" applyProtection="1">
      <alignment vertical="center"/>
      <protection locked="0"/>
    </xf>
    <xf numFmtId="56" fontId="10" fillId="0" borderId="11" xfId="0" applyNumberFormat="1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24" fillId="7" borderId="10" xfId="0" applyFont="1" applyFill="1" applyBorder="1" applyAlignment="1" applyProtection="1">
      <alignment horizontal="center" vertical="center"/>
      <protection locked="0"/>
    </xf>
    <xf numFmtId="0" fontId="24" fillId="7" borderId="18" xfId="0" applyFont="1" applyFill="1" applyBorder="1" applyAlignment="1" applyProtection="1">
      <alignment horizontal="center" vertical="center"/>
      <protection locked="0"/>
    </xf>
    <xf numFmtId="0" fontId="24" fillId="7" borderId="11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Sheet1" xfId="1" xr:uid="{00000000-0005-0000-0000-000001000000}"/>
  </cellStyles>
  <dxfs count="36">
    <dxf>
      <font>
        <color theme="0"/>
      </font>
    </dxf>
    <dxf>
      <font>
        <color theme="0"/>
      </font>
    </dxf>
    <dxf>
      <font>
        <color rgb="FF006600"/>
      </font>
    </dxf>
    <dxf>
      <font>
        <color theme="1"/>
      </font>
    </dxf>
    <dxf>
      <font>
        <color rgb="FF0000FF"/>
      </font>
    </dxf>
    <dxf>
      <font>
        <color rgb="FF7030A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600"/>
      </font>
    </dxf>
    <dxf>
      <font>
        <color theme="1"/>
      </font>
    </dxf>
    <dxf>
      <font>
        <color rgb="FF0000FF"/>
      </font>
    </dxf>
    <dxf>
      <font>
        <color rgb="FF7030A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600"/>
      </font>
    </dxf>
    <dxf>
      <font>
        <color theme="1"/>
      </font>
    </dxf>
    <dxf>
      <font>
        <color rgb="FF0000FF"/>
      </font>
    </dxf>
    <dxf>
      <font>
        <color rgb="FF7030A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600"/>
      </font>
    </dxf>
    <dxf>
      <font>
        <color theme="1"/>
      </font>
    </dxf>
    <dxf>
      <font>
        <color rgb="FF0000FF"/>
      </font>
    </dxf>
    <dxf>
      <font>
        <color rgb="FF7030A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  <color rgb="FF006600"/>
      <color rgb="FFFF9900"/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1EC0-9B8B-41E2-8454-B72F16C3432E}">
  <sheetPr>
    <tabColor rgb="FFFF0000"/>
  </sheetPr>
  <dimension ref="A1:P74"/>
  <sheetViews>
    <sheetView tabSelected="1" zoomScale="80" zoomScaleNormal="80" zoomScaleSheetLayoutView="59" workbookViewId="0">
      <pane ySplit="5" topLeftCell="A6" activePane="bottomLeft" state="frozen"/>
      <selection activeCell="B11" sqref="B11"/>
      <selection pane="bottomLeft" activeCell="B8" sqref="B8:D8"/>
    </sheetView>
  </sheetViews>
  <sheetFormatPr defaultColWidth="9.109375" defaultRowHeight="13.2"/>
  <cols>
    <col min="1" max="1" width="5" style="8" customWidth="1"/>
    <col min="2" max="2" width="21.5546875" style="45" customWidth="1"/>
    <col min="3" max="3" width="6.44140625" style="8" customWidth="1"/>
    <col min="4" max="4" width="12.109375" style="8" customWidth="1"/>
    <col min="5" max="5" width="20.77734375" style="8" customWidth="1"/>
    <col min="6" max="6" width="9.77734375" style="8" customWidth="1"/>
    <col min="7" max="7" width="19.77734375" style="19" customWidth="1"/>
    <col min="8" max="8" width="1.77734375" style="1" customWidth="1"/>
    <col min="9" max="9" width="8.88671875" style="21" customWidth="1"/>
    <col min="10" max="10" width="11.88671875" style="21" customWidth="1"/>
    <col min="11" max="11" width="9.21875" style="21" customWidth="1"/>
    <col min="12" max="12" width="7.77734375" style="21" customWidth="1"/>
    <col min="13" max="13" width="29.33203125" style="1" customWidth="1"/>
    <col min="14" max="16384" width="9.109375" style="1"/>
  </cols>
  <sheetData>
    <row r="1" spans="1:13" s="53" customFormat="1" ht="21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52" customFormat="1" ht="21">
      <c r="A2" s="85" t="s">
        <v>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s="52" customFormat="1" ht="21">
      <c r="A3" s="84" t="s">
        <v>28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52" customFormat="1" ht="21">
      <c r="A4" s="74" t="s">
        <v>32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s="52" customFormat="1" ht="24.45" customHeight="1">
      <c r="A5" s="83" t="s">
        <v>34</v>
      </c>
      <c r="B5" s="83"/>
      <c r="C5" s="54"/>
      <c r="D5" s="54"/>
      <c r="E5" s="54"/>
      <c r="F5" s="54"/>
      <c r="G5" s="54"/>
      <c r="H5" s="54"/>
      <c r="I5" s="54"/>
      <c r="J5" s="54"/>
      <c r="K5" s="54"/>
      <c r="L5" s="71"/>
      <c r="M5" s="54"/>
    </row>
    <row r="6" spans="1:13" s="14" customFormat="1" ht="27" customHeight="1">
      <c r="A6" s="15" t="s">
        <v>27</v>
      </c>
      <c r="B6" s="39"/>
      <c r="C6" s="16"/>
      <c r="D6" s="16"/>
      <c r="E6" s="16"/>
      <c r="I6" s="91" t="s">
        <v>38</v>
      </c>
      <c r="J6" s="91"/>
      <c r="K6" s="91"/>
      <c r="L6" s="91"/>
    </row>
    <row r="7" spans="1:13" s="14" customFormat="1" ht="27" customHeight="1">
      <c r="A7" s="15"/>
      <c r="B7" s="39"/>
      <c r="C7" s="16"/>
      <c r="D7" s="16"/>
      <c r="E7" s="16"/>
      <c r="I7" s="91"/>
      <c r="J7" s="91"/>
      <c r="K7" s="91"/>
      <c r="L7" s="91"/>
    </row>
    <row r="8" spans="1:13" s="9" customFormat="1" ht="40.950000000000003" customHeight="1">
      <c r="A8" s="82" t="s">
        <v>31</v>
      </c>
      <c r="B8" s="96"/>
      <c r="C8" s="97"/>
      <c r="D8" s="98"/>
      <c r="E8" s="81"/>
      <c r="F8" s="79" t="s">
        <v>30</v>
      </c>
      <c r="G8" s="95"/>
      <c r="I8" s="91"/>
      <c r="J8" s="91"/>
      <c r="K8" s="91"/>
      <c r="L8" s="91"/>
      <c r="M8" s="55"/>
    </row>
    <row r="9" spans="1:13" s="5" customFormat="1" ht="31.05" customHeight="1" thickBot="1">
      <c r="A9" s="27" t="s">
        <v>0</v>
      </c>
      <c r="B9" s="75" t="s">
        <v>11</v>
      </c>
      <c r="C9" s="76" t="s">
        <v>1</v>
      </c>
      <c r="D9" s="77" t="s">
        <v>23</v>
      </c>
      <c r="E9" s="76" t="s">
        <v>2</v>
      </c>
      <c r="F9" s="76" t="s">
        <v>3</v>
      </c>
      <c r="G9" s="78" t="s">
        <v>24</v>
      </c>
      <c r="H9" s="7"/>
      <c r="I9" s="65"/>
      <c r="J9" s="65"/>
      <c r="K9" s="65"/>
      <c r="L9" s="65"/>
      <c r="M9" s="55"/>
    </row>
    <row r="10" spans="1:13" ht="31.05" customHeight="1" thickBot="1">
      <c r="A10" s="28" t="s">
        <v>20</v>
      </c>
      <c r="B10" s="40" t="s">
        <v>21</v>
      </c>
      <c r="C10" s="37" t="s">
        <v>22</v>
      </c>
      <c r="D10" s="38">
        <v>5</v>
      </c>
      <c r="E10" s="20" t="str">
        <f t="shared" ref="E10:E41" si="0">IF(D10="","",VLOOKUP(D10,$I$11:$K$20,2,0))</f>
        <v>普通科</v>
      </c>
      <c r="F10" s="20" t="str">
        <f t="shared" ref="F10:F41" si="1">IF(D10="","",VLOOKUP(D10,$I$11:$K$20,3,0))</f>
        <v>国語</v>
      </c>
      <c r="G10" s="29"/>
      <c r="H10" s="4"/>
      <c r="I10" s="59" t="s">
        <v>23</v>
      </c>
      <c r="J10" s="60" t="s">
        <v>4</v>
      </c>
      <c r="K10" s="60" t="s">
        <v>5</v>
      </c>
      <c r="L10" s="61" t="s">
        <v>18</v>
      </c>
      <c r="M10" s="55"/>
    </row>
    <row r="11" spans="1:13" ht="31.05" customHeight="1">
      <c r="A11" s="30">
        <v>1</v>
      </c>
      <c r="B11" s="41"/>
      <c r="C11" s="24"/>
      <c r="D11" s="25"/>
      <c r="E11" s="48" t="str">
        <f t="shared" si="0"/>
        <v/>
      </c>
      <c r="F11" s="23" t="str">
        <f t="shared" si="1"/>
        <v/>
      </c>
      <c r="G11" s="92"/>
      <c r="I11" s="56">
        <v>1</v>
      </c>
      <c r="J11" s="66" t="s">
        <v>14</v>
      </c>
      <c r="K11" s="57" t="s">
        <v>6</v>
      </c>
      <c r="L11" s="68">
        <f>COUNTIF($D$11:$D$70,I11)</f>
        <v>0</v>
      </c>
      <c r="M11" s="55"/>
    </row>
    <row r="12" spans="1:13" ht="31.05" customHeight="1">
      <c r="A12" s="31">
        <v>2</v>
      </c>
      <c r="B12" s="42"/>
      <c r="C12" s="24"/>
      <c r="D12" s="25"/>
      <c r="E12" s="48" t="str">
        <f t="shared" si="0"/>
        <v/>
      </c>
      <c r="F12" s="26" t="str">
        <f t="shared" si="1"/>
        <v/>
      </c>
      <c r="G12" s="92"/>
      <c r="I12" s="32">
        <v>2</v>
      </c>
      <c r="J12" s="67" t="s">
        <v>14</v>
      </c>
      <c r="K12" s="33" t="s">
        <v>7</v>
      </c>
      <c r="L12" s="69">
        <f t="shared" ref="L12:L20" si="2">COUNTIF($D$11:$D$70,I12)</f>
        <v>0</v>
      </c>
      <c r="M12" s="9"/>
    </row>
    <row r="13" spans="1:13" ht="31.05" customHeight="1">
      <c r="A13" s="31">
        <v>3</v>
      </c>
      <c r="B13" s="42"/>
      <c r="C13" s="24"/>
      <c r="D13" s="25"/>
      <c r="E13" s="48" t="str">
        <f t="shared" si="0"/>
        <v/>
      </c>
      <c r="F13" s="26" t="str">
        <f t="shared" si="1"/>
        <v/>
      </c>
      <c r="G13" s="92"/>
      <c r="I13" s="32">
        <v>3</v>
      </c>
      <c r="J13" s="67" t="s">
        <v>14</v>
      </c>
      <c r="K13" s="33" t="s">
        <v>8</v>
      </c>
      <c r="L13" s="69">
        <f t="shared" si="2"/>
        <v>0</v>
      </c>
      <c r="M13" s="9"/>
    </row>
    <row r="14" spans="1:13" ht="31.05" customHeight="1">
      <c r="A14" s="31">
        <v>4</v>
      </c>
      <c r="B14" s="42"/>
      <c r="C14" s="24"/>
      <c r="D14" s="25"/>
      <c r="E14" s="48" t="str">
        <f t="shared" si="0"/>
        <v/>
      </c>
      <c r="F14" s="26" t="str">
        <f t="shared" si="1"/>
        <v/>
      </c>
      <c r="G14" s="92"/>
      <c r="I14" s="32">
        <v>4</v>
      </c>
      <c r="J14" s="34" t="s">
        <v>15</v>
      </c>
      <c r="K14" s="33" t="s">
        <v>6</v>
      </c>
      <c r="L14" s="69">
        <f t="shared" si="2"/>
        <v>0</v>
      </c>
      <c r="M14" s="9"/>
    </row>
    <row r="15" spans="1:13" ht="31.05" customHeight="1">
      <c r="A15" s="31">
        <v>5</v>
      </c>
      <c r="B15" s="42"/>
      <c r="C15" s="24"/>
      <c r="D15" s="25"/>
      <c r="E15" s="48" t="str">
        <f t="shared" si="0"/>
        <v/>
      </c>
      <c r="F15" s="26" t="str">
        <f t="shared" si="1"/>
        <v/>
      </c>
      <c r="G15" s="92"/>
      <c r="I15" s="32">
        <v>5</v>
      </c>
      <c r="J15" s="34" t="s">
        <v>15</v>
      </c>
      <c r="K15" s="33" t="s">
        <v>7</v>
      </c>
      <c r="L15" s="69">
        <f t="shared" si="2"/>
        <v>0</v>
      </c>
      <c r="M15" s="9"/>
    </row>
    <row r="16" spans="1:13" ht="31.05" customHeight="1">
      <c r="A16" s="31">
        <v>6</v>
      </c>
      <c r="B16" s="42"/>
      <c r="C16" s="24"/>
      <c r="D16" s="25"/>
      <c r="E16" s="48" t="str">
        <f t="shared" si="0"/>
        <v/>
      </c>
      <c r="F16" s="26" t="str">
        <f t="shared" si="1"/>
        <v/>
      </c>
      <c r="G16" s="92"/>
      <c r="I16" s="32">
        <v>6</v>
      </c>
      <c r="J16" s="34" t="s">
        <v>15</v>
      </c>
      <c r="K16" s="33" t="s">
        <v>8</v>
      </c>
      <c r="L16" s="69">
        <f t="shared" si="2"/>
        <v>0</v>
      </c>
      <c r="M16" s="9"/>
    </row>
    <row r="17" spans="1:16" ht="31.05" customHeight="1">
      <c r="A17" s="31">
        <v>7</v>
      </c>
      <c r="B17" s="42"/>
      <c r="C17" s="24"/>
      <c r="D17" s="25"/>
      <c r="E17" s="48" t="str">
        <f t="shared" si="0"/>
        <v/>
      </c>
      <c r="F17" s="26" t="str">
        <f t="shared" si="1"/>
        <v/>
      </c>
      <c r="G17" s="92"/>
      <c r="I17" s="32">
        <v>7</v>
      </c>
      <c r="J17" s="34" t="s">
        <v>15</v>
      </c>
      <c r="K17" s="33" t="s">
        <v>9</v>
      </c>
      <c r="L17" s="69">
        <f t="shared" si="2"/>
        <v>0</v>
      </c>
      <c r="M17" s="9"/>
    </row>
    <row r="18" spans="1:16" ht="31.05" customHeight="1">
      <c r="A18" s="31">
        <v>8</v>
      </c>
      <c r="B18" s="42"/>
      <c r="C18" s="24"/>
      <c r="D18" s="25"/>
      <c r="E18" s="48" t="str">
        <f t="shared" si="0"/>
        <v/>
      </c>
      <c r="F18" s="26" t="str">
        <f t="shared" si="1"/>
        <v/>
      </c>
      <c r="G18" s="92"/>
      <c r="I18" s="32">
        <v>8</v>
      </c>
      <c r="J18" s="34" t="s">
        <v>15</v>
      </c>
      <c r="K18" s="33" t="s">
        <v>10</v>
      </c>
      <c r="L18" s="69">
        <f t="shared" si="2"/>
        <v>0</v>
      </c>
      <c r="M18" s="9"/>
    </row>
    <row r="19" spans="1:16" ht="31.05" customHeight="1">
      <c r="A19" s="31">
        <v>9</v>
      </c>
      <c r="B19" s="42"/>
      <c r="C19" s="24"/>
      <c r="D19" s="25"/>
      <c r="E19" s="48" t="str">
        <f t="shared" si="0"/>
        <v/>
      </c>
      <c r="F19" s="26" t="str">
        <f t="shared" si="1"/>
        <v/>
      </c>
      <c r="G19" s="92"/>
      <c r="I19" s="32">
        <v>9</v>
      </c>
      <c r="J19" s="35" t="s">
        <v>16</v>
      </c>
      <c r="K19" s="58" t="s">
        <v>19</v>
      </c>
      <c r="L19" s="69">
        <f t="shared" si="2"/>
        <v>0</v>
      </c>
      <c r="M19" s="9"/>
    </row>
    <row r="20" spans="1:16" ht="31.05" customHeight="1">
      <c r="A20" s="31">
        <v>10</v>
      </c>
      <c r="B20" s="42"/>
      <c r="C20" s="24"/>
      <c r="D20" s="25"/>
      <c r="E20" s="48" t="str">
        <f t="shared" si="0"/>
        <v/>
      </c>
      <c r="F20" s="26" t="str">
        <f t="shared" si="1"/>
        <v/>
      </c>
      <c r="G20" s="92"/>
      <c r="I20" s="32">
        <v>10</v>
      </c>
      <c r="J20" s="72" t="s">
        <v>17</v>
      </c>
      <c r="K20" s="36" t="s">
        <v>19</v>
      </c>
      <c r="L20" s="69">
        <f t="shared" si="2"/>
        <v>0</v>
      </c>
      <c r="M20" s="9"/>
    </row>
    <row r="21" spans="1:16" ht="31.05" customHeight="1" thickBot="1">
      <c r="A21" s="31">
        <v>11</v>
      </c>
      <c r="B21" s="42"/>
      <c r="C21" s="24"/>
      <c r="D21" s="25"/>
      <c r="E21" s="48" t="str">
        <f t="shared" si="0"/>
        <v/>
      </c>
      <c r="F21" s="26" t="str">
        <f t="shared" si="1"/>
        <v/>
      </c>
      <c r="G21" s="92"/>
      <c r="I21" s="86" t="s">
        <v>13</v>
      </c>
      <c r="J21" s="87"/>
      <c r="K21" s="88"/>
      <c r="L21" s="70">
        <f>SUM(L11:L20)</f>
        <v>0</v>
      </c>
      <c r="M21" s="9"/>
    </row>
    <row r="22" spans="1:16" ht="31.05" customHeight="1">
      <c r="A22" s="31">
        <v>12</v>
      </c>
      <c r="B22" s="42"/>
      <c r="C22" s="24"/>
      <c r="D22" s="25"/>
      <c r="E22" s="48" t="str">
        <f t="shared" si="0"/>
        <v/>
      </c>
      <c r="F22" s="26" t="str">
        <f t="shared" si="1"/>
        <v/>
      </c>
      <c r="G22" s="92"/>
      <c r="L22" s="1"/>
      <c r="M22" s="9"/>
      <c r="N22" s="89"/>
      <c r="O22" s="89"/>
      <c r="P22" s="89"/>
    </row>
    <row r="23" spans="1:16" ht="31.05" customHeight="1">
      <c r="A23" s="31">
        <v>13</v>
      </c>
      <c r="B23" s="42"/>
      <c r="C23" s="24"/>
      <c r="D23" s="25"/>
      <c r="E23" s="48" t="str">
        <f t="shared" si="0"/>
        <v/>
      </c>
      <c r="F23" s="26" t="str">
        <f t="shared" si="1"/>
        <v/>
      </c>
      <c r="G23" s="92"/>
      <c r="L23" s="73" t="s">
        <v>22</v>
      </c>
      <c r="M23" s="9"/>
      <c r="N23" s="89"/>
      <c r="O23" s="89"/>
      <c r="P23" s="89"/>
    </row>
    <row r="24" spans="1:16" ht="31.05" customHeight="1">
      <c r="A24" s="31">
        <v>14</v>
      </c>
      <c r="B24" s="42"/>
      <c r="C24" s="24"/>
      <c r="D24" s="25"/>
      <c r="E24" s="48" t="str">
        <f t="shared" si="0"/>
        <v/>
      </c>
      <c r="F24" s="26" t="str">
        <f t="shared" si="1"/>
        <v/>
      </c>
      <c r="G24" s="92"/>
      <c r="L24" s="73" t="s">
        <v>29</v>
      </c>
      <c r="N24" s="90"/>
      <c r="O24" s="90"/>
      <c r="P24" s="90"/>
    </row>
    <row r="25" spans="1:16" ht="31.05" customHeight="1">
      <c r="A25" s="31">
        <v>15</v>
      </c>
      <c r="B25" s="42"/>
      <c r="C25" s="24"/>
      <c r="D25" s="25"/>
      <c r="E25" s="48" t="str">
        <f t="shared" si="0"/>
        <v/>
      </c>
      <c r="F25" s="26" t="str">
        <f t="shared" si="1"/>
        <v/>
      </c>
      <c r="G25" s="93"/>
      <c r="L25" s="7"/>
      <c r="M25" s="51"/>
      <c r="N25" s="90"/>
      <c r="O25" s="90"/>
      <c r="P25" s="90"/>
    </row>
    <row r="26" spans="1:16" ht="31.05" customHeight="1">
      <c r="A26" s="31">
        <v>16</v>
      </c>
      <c r="B26" s="42"/>
      <c r="C26" s="24"/>
      <c r="D26" s="25"/>
      <c r="E26" s="48" t="str">
        <f t="shared" si="0"/>
        <v/>
      </c>
      <c r="F26" s="26" t="str">
        <f t="shared" si="1"/>
        <v/>
      </c>
      <c r="G26" s="92"/>
      <c r="L26" s="5"/>
      <c r="M26" s="51"/>
    </row>
    <row r="27" spans="1:16" ht="31.05" customHeight="1">
      <c r="A27" s="31">
        <v>17</v>
      </c>
      <c r="B27" s="42"/>
      <c r="C27" s="24"/>
      <c r="D27" s="25"/>
      <c r="E27" s="48" t="str">
        <f t="shared" si="0"/>
        <v/>
      </c>
      <c r="F27" s="26" t="str">
        <f t="shared" si="1"/>
        <v/>
      </c>
      <c r="G27" s="92"/>
      <c r="L27" s="49"/>
    </row>
    <row r="28" spans="1:16" ht="31.05" customHeight="1">
      <c r="A28" s="31">
        <v>18</v>
      </c>
      <c r="B28" s="42"/>
      <c r="C28" s="24"/>
      <c r="D28" s="25"/>
      <c r="E28" s="48" t="str">
        <f t="shared" si="0"/>
        <v/>
      </c>
      <c r="F28" s="26" t="str">
        <f t="shared" si="1"/>
        <v/>
      </c>
      <c r="G28" s="92"/>
      <c r="L28" s="49"/>
    </row>
    <row r="29" spans="1:16" ht="31.05" customHeight="1">
      <c r="A29" s="31">
        <v>19</v>
      </c>
      <c r="B29" s="42"/>
      <c r="C29" s="24"/>
      <c r="D29" s="25"/>
      <c r="E29" s="48" t="str">
        <f t="shared" si="0"/>
        <v/>
      </c>
      <c r="F29" s="26" t="str">
        <f t="shared" si="1"/>
        <v/>
      </c>
      <c r="G29" s="92"/>
      <c r="L29" s="62"/>
    </row>
    <row r="30" spans="1:16" ht="31.05" customHeight="1">
      <c r="A30" s="31">
        <v>20</v>
      </c>
      <c r="B30" s="42"/>
      <c r="C30" s="24"/>
      <c r="D30" s="25"/>
      <c r="E30" s="48" t="str">
        <f t="shared" si="0"/>
        <v/>
      </c>
      <c r="F30" s="26" t="str">
        <f t="shared" si="1"/>
        <v/>
      </c>
      <c r="G30" s="92"/>
      <c r="I30" s="22"/>
      <c r="J30" s="22"/>
      <c r="K30" s="22"/>
      <c r="L30" s="62"/>
    </row>
    <row r="31" spans="1:16" ht="31.05" customHeight="1">
      <c r="A31" s="31">
        <v>21</v>
      </c>
      <c r="B31" s="42"/>
      <c r="C31" s="24"/>
      <c r="D31" s="25"/>
      <c r="E31" s="48" t="str">
        <f t="shared" si="0"/>
        <v/>
      </c>
      <c r="F31" s="26" t="str">
        <f t="shared" si="1"/>
        <v/>
      </c>
      <c r="G31" s="92"/>
      <c r="I31" s="22"/>
      <c r="J31" s="22"/>
      <c r="K31" s="22"/>
      <c r="L31" s="62"/>
      <c r="M31" s="3"/>
    </row>
    <row r="32" spans="1:16" ht="31.05" customHeight="1">
      <c r="A32" s="31">
        <v>22</v>
      </c>
      <c r="B32" s="42"/>
      <c r="C32" s="24"/>
      <c r="D32" s="25"/>
      <c r="E32" s="48" t="str">
        <f t="shared" si="0"/>
        <v/>
      </c>
      <c r="F32" s="26" t="str">
        <f t="shared" si="1"/>
        <v/>
      </c>
      <c r="G32" s="92"/>
      <c r="L32" s="62"/>
      <c r="M32" s="50"/>
    </row>
    <row r="33" spans="1:13" ht="31.05" customHeight="1">
      <c r="A33" s="31">
        <v>23</v>
      </c>
      <c r="B33" s="42"/>
      <c r="C33" s="24"/>
      <c r="D33" s="25"/>
      <c r="E33" s="48" t="str">
        <f t="shared" si="0"/>
        <v/>
      </c>
      <c r="F33" s="26" t="str">
        <f t="shared" si="1"/>
        <v/>
      </c>
      <c r="G33" s="92"/>
      <c r="L33" s="62"/>
      <c r="M33" s="3"/>
    </row>
    <row r="34" spans="1:13" ht="31.05" customHeight="1">
      <c r="A34" s="31">
        <v>24</v>
      </c>
      <c r="B34" s="42"/>
      <c r="C34" s="24"/>
      <c r="D34" s="25"/>
      <c r="E34" s="48" t="str">
        <f t="shared" si="0"/>
        <v/>
      </c>
      <c r="F34" s="26" t="str">
        <f t="shared" si="1"/>
        <v/>
      </c>
      <c r="G34" s="92"/>
      <c r="L34" s="62"/>
      <c r="M34" s="3"/>
    </row>
    <row r="35" spans="1:13" ht="31.05" customHeight="1">
      <c r="A35" s="31">
        <v>25</v>
      </c>
      <c r="B35" s="42"/>
      <c r="C35" s="24"/>
      <c r="D35" s="25"/>
      <c r="E35" s="48" t="str">
        <f t="shared" si="0"/>
        <v/>
      </c>
      <c r="F35" s="26" t="str">
        <f t="shared" si="1"/>
        <v/>
      </c>
      <c r="G35" s="92"/>
      <c r="L35" s="62"/>
      <c r="M35" s="3"/>
    </row>
    <row r="36" spans="1:13" ht="31.05" customHeight="1">
      <c r="A36" s="31">
        <v>26</v>
      </c>
      <c r="B36" s="42"/>
      <c r="C36" s="24"/>
      <c r="D36" s="25"/>
      <c r="E36" s="48" t="str">
        <f t="shared" si="0"/>
        <v/>
      </c>
      <c r="F36" s="26" t="str">
        <f t="shared" si="1"/>
        <v/>
      </c>
      <c r="G36" s="92"/>
      <c r="L36" s="62"/>
      <c r="M36" s="6"/>
    </row>
    <row r="37" spans="1:13" ht="31.05" customHeight="1">
      <c r="A37" s="31">
        <v>27</v>
      </c>
      <c r="B37" s="42"/>
      <c r="C37" s="24"/>
      <c r="D37" s="25"/>
      <c r="E37" s="48" t="str">
        <f t="shared" si="0"/>
        <v/>
      </c>
      <c r="F37" s="26" t="str">
        <f t="shared" si="1"/>
        <v/>
      </c>
      <c r="G37" s="92"/>
      <c r="L37" s="62"/>
      <c r="M37" s="2"/>
    </row>
    <row r="38" spans="1:13" ht="31.05" customHeight="1">
      <c r="A38" s="31">
        <v>28</v>
      </c>
      <c r="B38" s="42"/>
      <c r="C38" s="24"/>
      <c r="D38" s="25"/>
      <c r="E38" s="48" t="str">
        <f t="shared" si="0"/>
        <v/>
      </c>
      <c r="F38" s="26" t="str">
        <f t="shared" si="1"/>
        <v/>
      </c>
      <c r="G38" s="92"/>
      <c r="L38" s="62"/>
    </row>
    <row r="39" spans="1:13" ht="31.05" customHeight="1">
      <c r="A39" s="31">
        <v>29</v>
      </c>
      <c r="B39" s="42"/>
      <c r="C39" s="24"/>
      <c r="D39" s="25"/>
      <c r="E39" s="48" t="str">
        <f t="shared" si="0"/>
        <v/>
      </c>
      <c r="F39" s="26" t="str">
        <f t="shared" si="1"/>
        <v/>
      </c>
      <c r="G39" s="92"/>
      <c r="L39" s="63"/>
    </row>
    <row r="40" spans="1:13" ht="31.05" customHeight="1">
      <c r="A40" s="31">
        <v>30</v>
      </c>
      <c r="B40" s="42"/>
      <c r="C40" s="24"/>
      <c r="D40" s="24"/>
      <c r="E40" s="48" t="str">
        <f t="shared" si="0"/>
        <v/>
      </c>
      <c r="F40" s="26" t="str">
        <f t="shared" si="1"/>
        <v/>
      </c>
      <c r="G40" s="92"/>
      <c r="L40" s="7"/>
    </row>
    <row r="41" spans="1:13" ht="31.05" customHeight="1">
      <c r="A41" s="30">
        <v>31</v>
      </c>
      <c r="B41" s="43"/>
      <c r="C41" s="24"/>
      <c r="D41" s="25"/>
      <c r="E41" s="48" t="str">
        <f t="shared" si="0"/>
        <v/>
      </c>
      <c r="F41" s="23" t="str">
        <f t="shared" si="1"/>
        <v/>
      </c>
      <c r="G41" s="94"/>
      <c r="L41" s="7"/>
    </row>
    <row r="42" spans="1:13" ht="31.05" customHeight="1">
      <c r="A42" s="31">
        <v>32</v>
      </c>
      <c r="B42" s="44"/>
      <c r="C42" s="24"/>
      <c r="D42" s="25"/>
      <c r="E42" s="48" t="str">
        <f t="shared" ref="E42:E70" si="3">IF(D42="","",VLOOKUP(D42,$I$11:$K$20,2,0))</f>
        <v/>
      </c>
      <c r="F42" s="26" t="str">
        <f t="shared" ref="F42:F65" si="4">IF(D42="","",VLOOKUP(D42,$I$11:$K$20,3,0))</f>
        <v/>
      </c>
      <c r="G42" s="92"/>
      <c r="L42" s="7"/>
    </row>
    <row r="43" spans="1:13" ht="31.05" customHeight="1">
      <c r="A43" s="31">
        <v>33</v>
      </c>
      <c r="B43" s="42"/>
      <c r="C43" s="24"/>
      <c r="D43" s="25"/>
      <c r="E43" s="48" t="str">
        <f t="shared" si="3"/>
        <v/>
      </c>
      <c r="F43" s="26" t="str">
        <f t="shared" si="4"/>
        <v/>
      </c>
      <c r="G43" s="92"/>
      <c r="L43" s="7"/>
    </row>
    <row r="44" spans="1:13" ht="31.05" customHeight="1">
      <c r="A44" s="31">
        <v>34</v>
      </c>
      <c r="B44" s="44"/>
      <c r="C44" s="24"/>
      <c r="D44" s="25"/>
      <c r="E44" s="48" t="str">
        <f t="shared" si="3"/>
        <v/>
      </c>
      <c r="F44" s="26" t="str">
        <f t="shared" si="4"/>
        <v/>
      </c>
      <c r="G44" s="92"/>
      <c r="L44" s="7"/>
    </row>
    <row r="45" spans="1:13" ht="31.05" customHeight="1">
      <c r="A45" s="31">
        <v>35</v>
      </c>
      <c r="B45" s="44"/>
      <c r="C45" s="24"/>
      <c r="D45" s="25"/>
      <c r="E45" s="48" t="str">
        <f t="shared" si="3"/>
        <v/>
      </c>
      <c r="F45" s="26" t="str">
        <f t="shared" si="4"/>
        <v/>
      </c>
      <c r="G45" s="92"/>
      <c r="L45" s="7"/>
    </row>
    <row r="46" spans="1:13" ht="31.05" customHeight="1">
      <c r="A46" s="31">
        <v>36</v>
      </c>
      <c r="B46" s="44"/>
      <c r="C46" s="24"/>
      <c r="D46" s="25"/>
      <c r="E46" s="48" t="str">
        <f t="shared" si="3"/>
        <v/>
      </c>
      <c r="F46" s="26" t="str">
        <f t="shared" si="4"/>
        <v/>
      </c>
      <c r="G46" s="92"/>
      <c r="L46" s="7"/>
    </row>
    <row r="47" spans="1:13" ht="31.05" customHeight="1">
      <c r="A47" s="31">
        <v>37</v>
      </c>
      <c r="B47" s="42"/>
      <c r="C47" s="24"/>
      <c r="D47" s="25"/>
      <c r="E47" s="48" t="str">
        <f t="shared" si="3"/>
        <v/>
      </c>
      <c r="F47" s="26" t="str">
        <f t="shared" si="4"/>
        <v/>
      </c>
      <c r="G47" s="92"/>
      <c r="L47" s="7"/>
    </row>
    <row r="48" spans="1:13" ht="31.05" customHeight="1">
      <c r="A48" s="31">
        <v>38</v>
      </c>
      <c r="B48" s="42"/>
      <c r="C48" s="24"/>
      <c r="D48" s="25"/>
      <c r="E48" s="48" t="str">
        <f t="shared" si="3"/>
        <v/>
      </c>
      <c r="F48" s="26" t="str">
        <f t="shared" si="4"/>
        <v/>
      </c>
      <c r="G48" s="92"/>
      <c r="L48" s="64"/>
    </row>
    <row r="49" spans="1:12" ht="31.05" customHeight="1">
      <c r="A49" s="31">
        <v>39</v>
      </c>
      <c r="B49" s="42"/>
      <c r="C49" s="24"/>
      <c r="D49" s="25"/>
      <c r="E49" s="48" t="str">
        <f t="shared" si="3"/>
        <v/>
      </c>
      <c r="F49" s="26" t="str">
        <f t="shared" si="4"/>
        <v/>
      </c>
      <c r="G49" s="92"/>
      <c r="L49" s="64"/>
    </row>
    <row r="50" spans="1:12" ht="31.05" customHeight="1">
      <c r="A50" s="31">
        <v>40</v>
      </c>
      <c r="B50" s="44"/>
      <c r="C50" s="24"/>
      <c r="D50" s="25"/>
      <c r="E50" s="48" t="str">
        <f t="shared" si="3"/>
        <v/>
      </c>
      <c r="F50" s="26" t="str">
        <f t="shared" si="4"/>
        <v/>
      </c>
      <c r="G50" s="92"/>
      <c r="L50" s="7"/>
    </row>
    <row r="51" spans="1:12" ht="31.05" customHeight="1">
      <c r="A51" s="31">
        <v>41</v>
      </c>
      <c r="B51" s="44"/>
      <c r="C51" s="24"/>
      <c r="D51" s="25"/>
      <c r="E51" s="48" t="str">
        <f t="shared" si="3"/>
        <v/>
      </c>
      <c r="F51" s="26" t="str">
        <f t="shared" si="4"/>
        <v/>
      </c>
      <c r="G51" s="92"/>
      <c r="L51" s="7"/>
    </row>
    <row r="52" spans="1:12" ht="31.05" customHeight="1">
      <c r="A52" s="31">
        <v>42</v>
      </c>
      <c r="B52" s="44"/>
      <c r="C52" s="24"/>
      <c r="D52" s="25"/>
      <c r="E52" s="48" t="str">
        <f t="shared" si="3"/>
        <v/>
      </c>
      <c r="F52" s="26" t="str">
        <f t="shared" si="4"/>
        <v/>
      </c>
      <c r="G52" s="92"/>
      <c r="L52" s="7"/>
    </row>
    <row r="53" spans="1:12" ht="31.05" customHeight="1">
      <c r="A53" s="31">
        <v>43</v>
      </c>
      <c r="B53" s="44"/>
      <c r="C53" s="24"/>
      <c r="D53" s="25"/>
      <c r="E53" s="48" t="str">
        <f t="shared" si="3"/>
        <v/>
      </c>
      <c r="F53" s="26" t="str">
        <f t="shared" si="4"/>
        <v/>
      </c>
      <c r="G53" s="92"/>
      <c r="L53" s="7"/>
    </row>
    <row r="54" spans="1:12" ht="31.05" customHeight="1">
      <c r="A54" s="31">
        <v>44</v>
      </c>
      <c r="B54" s="44"/>
      <c r="C54" s="24"/>
      <c r="D54" s="25"/>
      <c r="E54" s="48" t="str">
        <f t="shared" si="3"/>
        <v/>
      </c>
      <c r="F54" s="26" t="str">
        <f t="shared" si="4"/>
        <v/>
      </c>
      <c r="G54" s="92"/>
      <c r="L54" s="7"/>
    </row>
    <row r="55" spans="1:12" ht="31.05" customHeight="1">
      <c r="A55" s="31">
        <v>45</v>
      </c>
      <c r="B55" s="42"/>
      <c r="C55" s="24"/>
      <c r="D55" s="25"/>
      <c r="E55" s="48" t="str">
        <f t="shared" si="3"/>
        <v/>
      </c>
      <c r="F55" s="26" t="str">
        <f t="shared" si="4"/>
        <v/>
      </c>
      <c r="G55" s="92"/>
      <c r="L55" s="7"/>
    </row>
    <row r="56" spans="1:12" ht="31.05" customHeight="1">
      <c r="A56" s="31">
        <v>46</v>
      </c>
      <c r="B56" s="42"/>
      <c r="C56" s="24"/>
      <c r="D56" s="25"/>
      <c r="E56" s="48" t="str">
        <f t="shared" si="3"/>
        <v/>
      </c>
      <c r="F56" s="26" t="str">
        <f t="shared" si="4"/>
        <v/>
      </c>
      <c r="G56" s="92"/>
      <c r="L56" s="7"/>
    </row>
    <row r="57" spans="1:12" ht="31.05" customHeight="1">
      <c r="A57" s="31">
        <v>47</v>
      </c>
      <c r="B57" s="42"/>
      <c r="C57" s="24"/>
      <c r="D57" s="25"/>
      <c r="E57" s="48" t="str">
        <f t="shared" si="3"/>
        <v/>
      </c>
      <c r="F57" s="26" t="str">
        <f t="shared" si="4"/>
        <v/>
      </c>
      <c r="G57" s="92"/>
      <c r="L57" s="7"/>
    </row>
    <row r="58" spans="1:12" ht="31.05" customHeight="1">
      <c r="A58" s="31">
        <v>48</v>
      </c>
      <c r="B58" s="44"/>
      <c r="C58" s="24"/>
      <c r="D58" s="25"/>
      <c r="E58" s="48" t="str">
        <f t="shared" si="3"/>
        <v/>
      </c>
      <c r="F58" s="26" t="str">
        <f t="shared" si="4"/>
        <v/>
      </c>
      <c r="G58" s="92"/>
      <c r="L58" s="7"/>
    </row>
    <row r="59" spans="1:12" ht="31.05" customHeight="1">
      <c r="A59" s="31">
        <v>49</v>
      </c>
      <c r="B59" s="44"/>
      <c r="C59" s="24"/>
      <c r="D59" s="25"/>
      <c r="E59" s="48" t="str">
        <f t="shared" si="3"/>
        <v/>
      </c>
      <c r="F59" s="26" t="str">
        <f t="shared" si="4"/>
        <v/>
      </c>
      <c r="G59" s="92"/>
      <c r="L59" s="7"/>
    </row>
    <row r="60" spans="1:12" ht="31.05" customHeight="1">
      <c r="A60" s="31">
        <v>50</v>
      </c>
      <c r="B60" s="44"/>
      <c r="C60" s="24"/>
      <c r="D60" s="25"/>
      <c r="E60" s="48" t="str">
        <f t="shared" si="3"/>
        <v/>
      </c>
      <c r="F60" s="26" t="str">
        <f t="shared" si="4"/>
        <v/>
      </c>
      <c r="G60" s="92"/>
      <c r="L60" s="7"/>
    </row>
    <row r="61" spans="1:12" ht="31.05" customHeight="1">
      <c r="A61" s="31">
        <v>51</v>
      </c>
      <c r="B61" s="44"/>
      <c r="C61" s="24"/>
      <c r="D61" s="25"/>
      <c r="E61" s="48" t="str">
        <f t="shared" si="3"/>
        <v/>
      </c>
      <c r="F61" s="26" t="str">
        <f t="shared" si="4"/>
        <v/>
      </c>
      <c r="G61" s="92"/>
      <c r="L61" s="7"/>
    </row>
    <row r="62" spans="1:12" ht="31.05" customHeight="1">
      <c r="A62" s="31">
        <v>52</v>
      </c>
      <c r="B62" s="44"/>
      <c r="C62" s="24"/>
      <c r="D62" s="25"/>
      <c r="E62" s="48" t="str">
        <f t="shared" si="3"/>
        <v/>
      </c>
      <c r="F62" s="26" t="str">
        <f t="shared" si="4"/>
        <v/>
      </c>
      <c r="G62" s="92"/>
      <c r="L62" s="7"/>
    </row>
    <row r="63" spans="1:12" ht="31.05" customHeight="1">
      <c r="A63" s="31">
        <v>53</v>
      </c>
      <c r="B63" s="44"/>
      <c r="C63" s="24"/>
      <c r="D63" s="25"/>
      <c r="E63" s="48" t="str">
        <f t="shared" si="3"/>
        <v/>
      </c>
      <c r="F63" s="26" t="str">
        <f t="shared" si="4"/>
        <v/>
      </c>
      <c r="G63" s="92"/>
    </row>
    <row r="64" spans="1:12" ht="31.05" customHeight="1">
      <c r="A64" s="31">
        <v>54</v>
      </c>
      <c r="B64" s="44"/>
      <c r="C64" s="24"/>
      <c r="D64" s="25"/>
      <c r="E64" s="48" t="str">
        <f t="shared" si="3"/>
        <v/>
      </c>
      <c r="F64" s="26" t="str">
        <f t="shared" si="4"/>
        <v/>
      </c>
      <c r="G64" s="92"/>
    </row>
    <row r="65" spans="1:13" ht="31.05" customHeight="1">
      <c r="A65" s="31">
        <v>55</v>
      </c>
      <c r="B65" s="42"/>
      <c r="C65" s="24"/>
      <c r="D65" s="25"/>
      <c r="E65" s="48" t="str">
        <f t="shared" si="3"/>
        <v/>
      </c>
      <c r="F65" s="26" t="str">
        <f t="shared" si="4"/>
        <v/>
      </c>
      <c r="G65" s="92"/>
    </row>
    <row r="66" spans="1:13" ht="31.05" customHeight="1">
      <c r="A66" s="31">
        <v>56</v>
      </c>
      <c r="B66" s="42"/>
      <c r="C66" s="24"/>
      <c r="D66" s="25"/>
      <c r="E66" s="48" t="str">
        <f t="shared" si="3"/>
        <v/>
      </c>
      <c r="F66" s="26"/>
      <c r="G66" s="92"/>
    </row>
    <row r="67" spans="1:13" ht="31.05" customHeight="1">
      <c r="A67" s="31">
        <v>57</v>
      </c>
      <c r="B67" s="42"/>
      <c r="C67" s="24"/>
      <c r="D67" s="25"/>
      <c r="E67" s="48" t="str">
        <f t="shared" si="3"/>
        <v/>
      </c>
      <c r="F67" s="26" t="str">
        <f>IF(D67="","",VLOOKUP(D67,$I$11:$K$20,3,0))</f>
        <v/>
      </c>
      <c r="G67" s="92"/>
    </row>
    <row r="68" spans="1:13" ht="31.05" customHeight="1">
      <c r="A68" s="31">
        <v>58</v>
      </c>
      <c r="B68" s="44"/>
      <c r="C68" s="24"/>
      <c r="D68" s="25"/>
      <c r="E68" s="48" t="str">
        <f t="shared" si="3"/>
        <v/>
      </c>
      <c r="F68" s="26" t="str">
        <f>IF(D68="","",VLOOKUP(D68,$I$11:$K$20,3,0))</f>
        <v/>
      </c>
      <c r="G68" s="92"/>
    </row>
    <row r="69" spans="1:13" ht="31.05" customHeight="1">
      <c r="A69" s="31">
        <v>59</v>
      </c>
      <c r="B69" s="44"/>
      <c r="C69" s="24"/>
      <c r="D69" s="25"/>
      <c r="E69" s="48" t="str">
        <f t="shared" si="3"/>
        <v/>
      </c>
      <c r="F69" s="26" t="str">
        <f>IF(D69="","",VLOOKUP(D69,$I$11:$K$20,3,0))</f>
        <v/>
      </c>
      <c r="G69" s="92"/>
    </row>
    <row r="70" spans="1:13" ht="31.05" customHeight="1">
      <c r="A70" s="31">
        <v>60</v>
      </c>
      <c r="B70" s="44"/>
      <c r="C70" s="24"/>
      <c r="D70" s="24"/>
      <c r="E70" s="48" t="str">
        <f t="shared" si="3"/>
        <v/>
      </c>
      <c r="F70" s="26" t="str">
        <f>IF(D70="","",VLOOKUP(D70,$I$11:$K$20,3,0))</f>
        <v/>
      </c>
      <c r="G70" s="92"/>
    </row>
    <row r="72" spans="1:13" s="10" customFormat="1" ht="24" customHeight="1">
      <c r="B72" s="46"/>
      <c r="D72" s="12"/>
      <c r="G72" s="17"/>
      <c r="I72" s="21"/>
      <c r="J72" s="21"/>
      <c r="K72" s="21"/>
      <c r="L72" s="21"/>
      <c r="M72" s="1"/>
    </row>
    <row r="73" spans="1:13" s="11" customFormat="1" ht="24" customHeight="1">
      <c r="B73" s="47"/>
      <c r="D73" s="13"/>
      <c r="G73" s="18"/>
      <c r="H73" s="10"/>
      <c r="I73" s="21"/>
      <c r="J73" s="21"/>
      <c r="K73" s="21"/>
      <c r="L73" s="21"/>
      <c r="M73" s="10"/>
    </row>
    <row r="74" spans="1:13" ht="19.2">
      <c r="M74" s="11"/>
    </row>
  </sheetData>
  <sheetProtection sheet="1" selectLockedCells="1"/>
  <dataConsolidate/>
  <mergeCells count="10">
    <mergeCell ref="I21:K21"/>
    <mergeCell ref="N22:P22"/>
    <mergeCell ref="N23:P23"/>
    <mergeCell ref="N24:P24"/>
    <mergeCell ref="N25:P25"/>
    <mergeCell ref="A1:M1"/>
    <mergeCell ref="A2:M2"/>
    <mergeCell ref="A3:M3"/>
    <mergeCell ref="I6:L8"/>
    <mergeCell ref="B8:D8"/>
  </mergeCells>
  <phoneticPr fontId="1"/>
  <conditionalFormatting sqref="L71:L1048576">
    <cfRule type="cellIs" dxfId="35" priority="9" operator="between">
      <formula>0</formula>
      <formula>0</formula>
    </cfRule>
  </conditionalFormatting>
  <conditionalFormatting sqref="L25 L29:L70">
    <cfRule type="cellIs" dxfId="34" priority="8" operator="between">
      <formula>0</formula>
      <formula>0</formula>
    </cfRule>
  </conditionalFormatting>
  <conditionalFormatting sqref="C10:C70">
    <cfRule type="containsText" dxfId="33" priority="7" operator="containsText" text="女">
      <formula>NOT(ISERROR(SEARCH("女",C10)))</formula>
    </cfRule>
  </conditionalFormatting>
  <conditionalFormatting sqref="E10:E70">
    <cfRule type="containsText" dxfId="32" priority="5" operator="containsText" text="成穎高等部">
      <formula>NOT(ISERROR(SEARCH("成穎高等部",E10)))</formula>
    </cfRule>
    <cfRule type="containsText" dxfId="31" priority="6" operator="containsText" text="普通科">
      <formula>NOT(ISERROR(SEARCH("普通科",E10)))</formula>
    </cfRule>
  </conditionalFormatting>
  <conditionalFormatting sqref="E10:E70">
    <cfRule type="containsText" dxfId="30" priority="3" operator="containsText" text="商業科">
      <formula>NOT(ISERROR(SEARCH("商業科",E10)))</formula>
    </cfRule>
    <cfRule type="containsText" dxfId="29" priority="4" operator="containsText" text="情報処理科">
      <formula>NOT(ISERROR(SEARCH("情報処理科",E10)))</formula>
    </cfRule>
  </conditionalFormatting>
  <conditionalFormatting sqref="L26:L28">
    <cfRule type="cellIs" dxfId="28" priority="2" operator="between">
      <formula>0</formula>
      <formula>0</formula>
    </cfRule>
  </conditionalFormatting>
  <conditionalFormatting sqref="L11:L21">
    <cfRule type="cellIs" dxfId="27" priority="1" operator="between">
      <formula>0</formula>
      <formula>0</formula>
    </cfRule>
  </conditionalFormatting>
  <dataValidations count="5">
    <dataValidation imeMode="hiragana" allowBlank="1" showInputMessage="1" showErrorMessage="1" sqref="B69 B51 B61 B59 B11:B34" xr:uid="{9E8919A7-49CF-480E-B598-11B5B288ED9C}"/>
    <dataValidation type="list" imeMode="hiragana" allowBlank="1" showInputMessage="1" showErrorMessage="1" errorTitle="入力エラー" error="リストから選択して下さい。_x000a_" sqref="C11:C70" xr:uid="{E79F40CD-28D8-402C-A206-A6861CCA4015}">
      <formula1>$L$23:$L$24</formula1>
    </dataValidation>
    <dataValidation type="list" imeMode="hiragana" allowBlank="1" showInputMessage="1" showErrorMessage="1" errorTitle="入力エラー" error="リストから選択して下さい。_x000a_" sqref="C10" xr:uid="{BA418754-5442-484C-898B-AA30820AC91B}">
      <formula1>#REF!</formula1>
    </dataValidation>
    <dataValidation type="list" allowBlank="1" showInputMessage="1" showErrorMessage="1" errorTitle="入力エラー" error="1～10　の数字を入力してください。" sqref="D10" xr:uid="{2119944E-1EEA-41FD-9F3C-462626C8FE1B}">
      <formula1>#REF!</formula1>
    </dataValidation>
    <dataValidation type="list" allowBlank="1" showInputMessage="1" showErrorMessage="1" errorTitle="入力エラー" error="1～10　の数字を入力してください。" sqref="D11:D70" xr:uid="{7FCFEF0A-58DA-4669-B37C-EDEA6FF42AF8}">
      <formula1>$I$11:$I$20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4" orientation="portrait" r:id="rId1"/>
  <headerFooter alignWithMargins="0"/>
  <rowBreaks count="1" manualBreakCount="1">
    <brk id="40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9BE6-12A9-45CA-8C1C-4C9BD03A840C}">
  <sheetPr>
    <tabColor rgb="FFFFC000"/>
  </sheetPr>
  <dimension ref="A1:P74"/>
  <sheetViews>
    <sheetView zoomScale="80" zoomScaleNormal="80" zoomScaleSheetLayoutView="59" workbookViewId="0">
      <selection activeCell="B8" sqref="B8:D8"/>
    </sheetView>
  </sheetViews>
  <sheetFormatPr defaultColWidth="9.109375" defaultRowHeight="13.2"/>
  <cols>
    <col min="1" max="1" width="5" style="8" customWidth="1"/>
    <col min="2" max="2" width="21.5546875" style="45" customWidth="1"/>
    <col min="3" max="3" width="6.44140625" style="8" customWidth="1"/>
    <col min="4" max="4" width="12.109375" style="8" customWidth="1"/>
    <col min="5" max="5" width="20.77734375" style="8" customWidth="1"/>
    <col min="6" max="6" width="9.77734375" style="8" customWidth="1"/>
    <col min="7" max="7" width="19.77734375" style="19" customWidth="1"/>
    <col min="8" max="8" width="1.77734375" style="1" customWidth="1"/>
    <col min="9" max="9" width="8.88671875" style="21" customWidth="1"/>
    <col min="10" max="10" width="11.88671875" style="21" customWidth="1"/>
    <col min="11" max="11" width="9.21875" style="21" customWidth="1"/>
    <col min="12" max="12" width="7.77734375" style="21" customWidth="1"/>
    <col min="13" max="13" width="29.33203125" style="1" customWidth="1"/>
    <col min="14" max="16384" width="9.109375" style="1"/>
  </cols>
  <sheetData>
    <row r="1" spans="1:13" s="53" customFormat="1" ht="21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52" customFormat="1" ht="21">
      <c r="A2" s="84" t="s">
        <v>25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s="52" customFormat="1" ht="21">
      <c r="A3" s="84" t="s">
        <v>28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52" customFormat="1" ht="21">
      <c r="A4" s="80" t="s">
        <v>32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s="52" customFormat="1" ht="24.45" customHeight="1">
      <c r="A5" s="83" t="s">
        <v>34</v>
      </c>
      <c r="B5" s="83"/>
      <c r="C5" s="54"/>
      <c r="D5" s="54"/>
      <c r="E5" s="54"/>
      <c r="F5" s="54"/>
      <c r="G5" s="54"/>
      <c r="H5" s="54"/>
      <c r="I5" s="54"/>
      <c r="J5" s="54"/>
      <c r="K5" s="54"/>
      <c r="L5" s="71"/>
      <c r="M5" s="54"/>
    </row>
    <row r="6" spans="1:13" s="14" customFormat="1" ht="27" customHeight="1">
      <c r="A6" s="15" t="s">
        <v>27</v>
      </c>
      <c r="B6" s="39"/>
      <c r="C6" s="16"/>
      <c r="D6" s="16"/>
      <c r="E6" s="16"/>
      <c r="I6" s="91" t="s">
        <v>37</v>
      </c>
      <c r="J6" s="91"/>
      <c r="K6" s="91"/>
      <c r="L6" s="91"/>
    </row>
    <row r="7" spans="1:13" s="14" customFormat="1" ht="27" customHeight="1">
      <c r="A7" s="15"/>
      <c r="B7" s="39"/>
      <c r="C7" s="16"/>
      <c r="D7" s="16"/>
      <c r="E7" s="16"/>
      <c r="I7" s="91"/>
      <c r="J7" s="91"/>
      <c r="K7" s="91"/>
      <c r="L7" s="91"/>
    </row>
    <row r="8" spans="1:13" s="9" customFormat="1" ht="40.950000000000003" customHeight="1">
      <c r="A8" s="82" t="s">
        <v>31</v>
      </c>
      <c r="B8" s="96"/>
      <c r="C8" s="97"/>
      <c r="D8" s="98"/>
      <c r="E8" s="81"/>
      <c r="F8" s="79" t="s">
        <v>30</v>
      </c>
      <c r="G8" s="95"/>
      <c r="I8" s="91"/>
      <c r="J8" s="91"/>
      <c r="K8" s="91"/>
      <c r="L8" s="91"/>
      <c r="M8" s="55"/>
    </row>
    <row r="9" spans="1:13" s="5" customFormat="1" ht="31.05" customHeight="1" thickBot="1">
      <c r="A9" s="27" t="s">
        <v>0</v>
      </c>
      <c r="B9" s="75" t="s">
        <v>11</v>
      </c>
      <c r="C9" s="76" t="s">
        <v>1</v>
      </c>
      <c r="D9" s="77" t="s">
        <v>23</v>
      </c>
      <c r="E9" s="76" t="s">
        <v>2</v>
      </c>
      <c r="F9" s="76" t="s">
        <v>3</v>
      </c>
      <c r="G9" s="78" t="s">
        <v>24</v>
      </c>
      <c r="H9" s="7"/>
      <c r="I9" s="65"/>
      <c r="J9" s="65"/>
      <c r="K9" s="65"/>
      <c r="L9" s="65"/>
      <c r="M9" s="55"/>
    </row>
    <row r="10" spans="1:13" ht="31.05" customHeight="1" thickBot="1">
      <c r="A10" s="28" t="s">
        <v>20</v>
      </c>
      <c r="B10" s="40" t="s">
        <v>21</v>
      </c>
      <c r="C10" s="37" t="s">
        <v>22</v>
      </c>
      <c r="D10" s="38">
        <v>5</v>
      </c>
      <c r="E10" s="20" t="str">
        <f t="shared" ref="E10:E70" si="0">IF(D10="","",VLOOKUP(D10,$I$11:$K$20,2,0))</f>
        <v>普通科</v>
      </c>
      <c r="F10" s="20" t="str">
        <f t="shared" ref="F10:F65" si="1">IF(D10="","",VLOOKUP(D10,$I$11:$K$20,3,0))</f>
        <v>国語</v>
      </c>
      <c r="G10" s="29"/>
      <c r="H10" s="4"/>
      <c r="I10" s="59" t="s">
        <v>23</v>
      </c>
      <c r="J10" s="60" t="s">
        <v>4</v>
      </c>
      <c r="K10" s="60" t="s">
        <v>5</v>
      </c>
      <c r="L10" s="61" t="s">
        <v>18</v>
      </c>
      <c r="M10" s="55"/>
    </row>
    <row r="11" spans="1:13" ht="31.05" customHeight="1">
      <c r="A11" s="30">
        <v>1</v>
      </c>
      <c r="B11" s="41"/>
      <c r="C11" s="24"/>
      <c r="D11" s="25"/>
      <c r="E11" s="48" t="str">
        <f t="shared" si="0"/>
        <v/>
      </c>
      <c r="F11" s="23" t="str">
        <f t="shared" si="1"/>
        <v/>
      </c>
      <c r="G11" s="92"/>
      <c r="I11" s="56">
        <v>1</v>
      </c>
      <c r="J11" s="66" t="s">
        <v>14</v>
      </c>
      <c r="K11" s="57" t="s">
        <v>6</v>
      </c>
      <c r="L11" s="68">
        <f>COUNTIF($D$11:$D$70,I11)</f>
        <v>0</v>
      </c>
      <c r="M11" s="55"/>
    </row>
    <row r="12" spans="1:13" ht="31.05" customHeight="1">
      <c r="A12" s="31">
        <v>2</v>
      </c>
      <c r="B12" s="42"/>
      <c r="C12" s="24"/>
      <c r="D12" s="25"/>
      <c r="E12" s="48" t="str">
        <f t="shared" si="0"/>
        <v/>
      </c>
      <c r="F12" s="26" t="str">
        <f t="shared" si="1"/>
        <v/>
      </c>
      <c r="G12" s="92"/>
      <c r="I12" s="32">
        <v>2</v>
      </c>
      <c r="J12" s="67" t="s">
        <v>14</v>
      </c>
      <c r="K12" s="33" t="s">
        <v>7</v>
      </c>
      <c r="L12" s="69">
        <f t="shared" ref="L12:L20" si="2">COUNTIF($D$11:$D$70,I12)</f>
        <v>0</v>
      </c>
      <c r="M12" s="9"/>
    </row>
    <row r="13" spans="1:13" ht="31.05" customHeight="1">
      <c r="A13" s="31">
        <v>3</v>
      </c>
      <c r="B13" s="42"/>
      <c r="C13" s="24"/>
      <c r="D13" s="25"/>
      <c r="E13" s="48" t="str">
        <f t="shared" si="0"/>
        <v/>
      </c>
      <c r="F13" s="26" t="str">
        <f t="shared" si="1"/>
        <v/>
      </c>
      <c r="G13" s="92"/>
      <c r="I13" s="32">
        <v>3</v>
      </c>
      <c r="J13" s="67" t="s">
        <v>14</v>
      </c>
      <c r="K13" s="33" t="s">
        <v>8</v>
      </c>
      <c r="L13" s="69">
        <f t="shared" si="2"/>
        <v>0</v>
      </c>
      <c r="M13" s="9"/>
    </row>
    <row r="14" spans="1:13" ht="31.05" customHeight="1">
      <c r="A14" s="31">
        <v>4</v>
      </c>
      <c r="B14" s="42"/>
      <c r="C14" s="24"/>
      <c r="D14" s="25"/>
      <c r="E14" s="48" t="str">
        <f t="shared" si="0"/>
        <v/>
      </c>
      <c r="F14" s="26" t="str">
        <f t="shared" si="1"/>
        <v/>
      </c>
      <c r="G14" s="92"/>
      <c r="I14" s="32">
        <v>4</v>
      </c>
      <c r="J14" s="34" t="s">
        <v>15</v>
      </c>
      <c r="K14" s="33" t="s">
        <v>6</v>
      </c>
      <c r="L14" s="69">
        <f t="shared" si="2"/>
        <v>0</v>
      </c>
      <c r="M14" s="9"/>
    </row>
    <row r="15" spans="1:13" ht="31.05" customHeight="1">
      <c r="A15" s="31">
        <v>5</v>
      </c>
      <c r="B15" s="42"/>
      <c r="C15" s="24"/>
      <c r="D15" s="25"/>
      <c r="E15" s="48" t="str">
        <f t="shared" si="0"/>
        <v/>
      </c>
      <c r="F15" s="26" t="str">
        <f t="shared" si="1"/>
        <v/>
      </c>
      <c r="G15" s="92"/>
      <c r="I15" s="32">
        <v>5</v>
      </c>
      <c r="J15" s="34" t="s">
        <v>15</v>
      </c>
      <c r="K15" s="33" t="s">
        <v>7</v>
      </c>
      <c r="L15" s="69">
        <f t="shared" si="2"/>
        <v>0</v>
      </c>
      <c r="M15" s="9"/>
    </row>
    <row r="16" spans="1:13" ht="31.05" customHeight="1">
      <c r="A16" s="31">
        <v>6</v>
      </c>
      <c r="B16" s="42"/>
      <c r="C16" s="24"/>
      <c r="D16" s="25"/>
      <c r="E16" s="48" t="str">
        <f t="shared" si="0"/>
        <v/>
      </c>
      <c r="F16" s="26" t="str">
        <f t="shared" si="1"/>
        <v/>
      </c>
      <c r="G16" s="92"/>
      <c r="I16" s="32">
        <v>6</v>
      </c>
      <c r="J16" s="34" t="s">
        <v>15</v>
      </c>
      <c r="K16" s="33" t="s">
        <v>8</v>
      </c>
      <c r="L16" s="69">
        <f t="shared" si="2"/>
        <v>0</v>
      </c>
      <c r="M16" s="9"/>
    </row>
    <row r="17" spans="1:16" ht="31.05" customHeight="1">
      <c r="A17" s="31">
        <v>7</v>
      </c>
      <c r="B17" s="42"/>
      <c r="C17" s="24"/>
      <c r="D17" s="25"/>
      <c r="E17" s="48" t="str">
        <f t="shared" si="0"/>
        <v/>
      </c>
      <c r="F17" s="26" t="str">
        <f t="shared" si="1"/>
        <v/>
      </c>
      <c r="G17" s="92"/>
      <c r="I17" s="32">
        <v>7</v>
      </c>
      <c r="J17" s="34" t="s">
        <v>15</v>
      </c>
      <c r="K17" s="33" t="s">
        <v>9</v>
      </c>
      <c r="L17" s="69">
        <f t="shared" si="2"/>
        <v>0</v>
      </c>
      <c r="M17" s="9"/>
    </row>
    <row r="18" spans="1:16" ht="31.05" customHeight="1">
      <c r="A18" s="31">
        <v>8</v>
      </c>
      <c r="B18" s="42"/>
      <c r="C18" s="24"/>
      <c r="D18" s="25"/>
      <c r="E18" s="48" t="str">
        <f t="shared" si="0"/>
        <v/>
      </c>
      <c r="F18" s="26" t="str">
        <f t="shared" si="1"/>
        <v/>
      </c>
      <c r="G18" s="92"/>
      <c r="I18" s="32">
        <v>8</v>
      </c>
      <c r="J18" s="34" t="s">
        <v>15</v>
      </c>
      <c r="K18" s="33" t="s">
        <v>10</v>
      </c>
      <c r="L18" s="69">
        <f t="shared" si="2"/>
        <v>0</v>
      </c>
      <c r="M18" s="9"/>
    </row>
    <row r="19" spans="1:16" ht="31.05" customHeight="1">
      <c r="A19" s="31">
        <v>9</v>
      </c>
      <c r="B19" s="42"/>
      <c r="C19" s="24"/>
      <c r="D19" s="25"/>
      <c r="E19" s="48" t="str">
        <f t="shared" si="0"/>
        <v/>
      </c>
      <c r="F19" s="26" t="str">
        <f t="shared" si="1"/>
        <v/>
      </c>
      <c r="G19" s="92"/>
      <c r="I19" s="32">
        <v>9</v>
      </c>
      <c r="J19" s="35" t="s">
        <v>16</v>
      </c>
      <c r="K19" s="58" t="s">
        <v>19</v>
      </c>
      <c r="L19" s="69">
        <f t="shared" si="2"/>
        <v>0</v>
      </c>
      <c r="M19" s="9"/>
    </row>
    <row r="20" spans="1:16" ht="31.05" customHeight="1">
      <c r="A20" s="31">
        <v>10</v>
      </c>
      <c r="B20" s="42"/>
      <c r="C20" s="24"/>
      <c r="D20" s="25"/>
      <c r="E20" s="48" t="str">
        <f t="shared" si="0"/>
        <v/>
      </c>
      <c r="F20" s="26" t="str">
        <f t="shared" si="1"/>
        <v/>
      </c>
      <c r="G20" s="92"/>
      <c r="I20" s="32">
        <v>10</v>
      </c>
      <c r="J20" s="72" t="s">
        <v>17</v>
      </c>
      <c r="K20" s="36" t="s">
        <v>19</v>
      </c>
      <c r="L20" s="69">
        <f t="shared" si="2"/>
        <v>0</v>
      </c>
      <c r="M20" s="9"/>
    </row>
    <row r="21" spans="1:16" ht="31.05" customHeight="1" thickBot="1">
      <c r="A21" s="31">
        <v>11</v>
      </c>
      <c r="B21" s="42"/>
      <c r="C21" s="24"/>
      <c r="D21" s="25"/>
      <c r="E21" s="48" t="str">
        <f t="shared" si="0"/>
        <v/>
      </c>
      <c r="F21" s="26" t="str">
        <f t="shared" si="1"/>
        <v/>
      </c>
      <c r="G21" s="92"/>
      <c r="I21" s="86" t="s">
        <v>13</v>
      </c>
      <c r="J21" s="87"/>
      <c r="K21" s="88"/>
      <c r="L21" s="70">
        <f>SUM(L11:L20)</f>
        <v>0</v>
      </c>
      <c r="M21" s="9"/>
    </row>
    <row r="22" spans="1:16" ht="31.05" customHeight="1">
      <c r="A22" s="31">
        <v>12</v>
      </c>
      <c r="B22" s="42"/>
      <c r="C22" s="24"/>
      <c r="D22" s="25"/>
      <c r="E22" s="48" t="str">
        <f t="shared" si="0"/>
        <v/>
      </c>
      <c r="F22" s="26" t="str">
        <f t="shared" si="1"/>
        <v/>
      </c>
      <c r="G22" s="92"/>
      <c r="L22" s="1"/>
      <c r="M22" s="9"/>
      <c r="N22" s="89"/>
      <c r="O22" s="89"/>
      <c r="P22" s="89"/>
    </row>
    <row r="23" spans="1:16" ht="31.05" customHeight="1">
      <c r="A23" s="31">
        <v>13</v>
      </c>
      <c r="B23" s="42"/>
      <c r="C23" s="24"/>
      <c r="D23" s="25"/>
      <c r="E23" s="48" t="str">
        <f t="shared" si="0"/>
        <v/>
      </c>
      <c r="F23" s="26" t="str">
        <f t="shared" si="1"/>
        <v/>
      </c>
      <c r="G23" s="92"/>
      <c r="L23" s="73" t="s">
        <v>22</v>
      </c>
      <c r="M23" s="9"/>
      <c r="N23" s="89"/>
      <c r="O23" s="89"/>
      <c r="P23" s="89"/>
    </row>
    <row r="24" spans="1:16" ht="31.05" customHeight="1">
      <c r="A24" s="31">
        <v>14</v>
      </c>
      <c r="B24" s="42"/>
      <c r="C24" s="24"/>
      <c r="D24" s="25"/>
      <c r="E24" s="48" t="str">
        <f t="shared" si="0"/>
        <v/>
      </c>
      <c r="F24" s="26" t="str">
        <f t="shared" si="1"/>
        <v/>
      </c>
      <c r="G24" s="92"/>
      <c r="L24" s="73" t="s">
        <v>29</v>
      </c>
      <c r="N24" s="90"/>
      <c r="O24" s="90"/>
      <c r="P24" s="90"/>
    </row>
    <row r="25" spans="1:16" ht="31.05" customHeight="1">
      <c r="A25" s="31">
        <v>15</v>
      </c>
      <c r="B25" s="42"/>
      <c r="C25" s="24"/>
      <c r="D25" s="25"/>
      <c r="E25" s="48" t="str">
        <f t="shared" si="0"/>
        <v/>
      </c>
      <c r="F25" s="26" t="str">
        <f t="shared" si="1"/>
        <v/>
      </c>
      <c r="G25" s="93"/>
      <c r="L25" s="7"/>
      <c r="M25" s="51"/>
      <c r="N25" s="90"/>
      <c r="O25" s="90"/>
      <c r="P25" s="90"/>
    </row>
    <row r="26" spans="1:16" ht="31.05" customHeight="1">
      <c r="A26" s="31">
        <v>16</v>
      </c>
      <c r="B26" s="42"/>
      <c r="C26" s="24"/>
      <c r="D26" s="25"/>
      <c r="E26" s="48" t="str">
        <f t="shared" si="0"/>
        <v/>
      </c>
      <c r="F26" s="26" t="str">
        <f t="shared" si="1"/>
        <v/>
      </c>
      <c r="G26" s="92"/>
      <c r="L26" s="5"/>
      <c r="M26" s="51"/>
    </row>
    <row r="27" spans="1:16" ht="31.05" customHeight="1">
      <c r="A27" s="31">
        <v>17</v>
      </c>
      <c r="B27" s="42"/>
      <c r="C27" s="24"/>
      <c r="D27" s="25"/>
      <c r="E27" s="48" t="str">
        <f t="shared" si="0"/>
        <v/>
      </c>
      <c r="F27" s="26" t="str">
        <f t="shared" si="1"/>
        <v/>
      </c>
      <c r="G27" s="92"/>
      <c r="L27" s="49"/>
    </row>
    <row r="28" spans="1:16" ht="31.05" customHeight="1">
      <c r="A28" s="31">
        <v>18</v>
      </c>
      <c r="B28" s="42"/>
      <c r="C28" s="24"/>
      <c r="D28" s="25"/>
      <c r="E28" s="48" t="str">
        <f t="shared" si="0"/>
        <v/>
      </c>
      <c r="F28" s="26" t="str">
        <f t="shared" si="1"/>
        <v/>
      </c>
      <c r="G28" s="92"/>
      <c r="L28" s="49"/>
    </row>
    <row r="29" spans="1:16" ht="31.05" customHeight="1">
      <c r="A29" s="31">
        <v>19</v>
      </c>
      <c r="B29" s="42"/>
      <c r="C29" s="24"/>
      <c r="D29" s="25"/>
      <c r="E29" s="48" t="str">
        <f t="shared" si="0"/>
        <v/>
      </c>
      <c r="F29" s="26" t="str">
        <f t="shared" si="1"/>
        <v/>
      </c>
      <c r="G29" s="92"/>
      <c r="L29" s="62"/>
    </row>
    <row r="30" spans="1:16" ht="31.05" customHeight="1">
      <c r="A30" s="31">
        <v>20</v>
      </c>
      <c r="B30" s="42"/>
      <c r="C30" s="24"/>
      <c r="D30" s="25"/>
      <c r="E30" s="48" t="str">
        <f t="shared" si="0"/>
        <v/>
      </c>
      <c r="F30" s="26" t="str">
        <f t="shared" si="1"/>
        <v/>
      </c>
      <c r="G30" s="92"/>
      <c r="I30" s="22"/>
      <c r="J30" s="22"/>
      <c r="K30" s="22"/>
      <c r="L30" s="62"/>
    </row>
    <row r="31" spans="1:16" ht="31.05" customHeight="1">
      <c r="A31" s="31">
        <v>21</v>
      </c>
      <c r="B31" s="42"/>
      <c r="C31" s="24"/>
      <c r="D31" s="25"/>
      <c r="E31" s="48" t="str">
        <f t="shared" si="0"/>
        <v/>
      </c>
      <c r="F31" s="26" t="str">
        <f t="shared" si="1"/>
        <v/>
      </c>
      <c r="G31" s="92"/>
      <c r="I31" s="22"/>
      <c r="J31" s="22"/>
      <c r="K31" s="22"/>
      <c r="L31" s="62"/>
      <c r="M31" s="3"/>
    </row>
    <row r="32" spans="1:16" ht="31.05" customHeight="1">
      <c r="A32" s="31">
        <v>22</v>
      </c>
      <c r="B32" s="42"/>
      <c r="C32" s="24"/>
      <c r="D32" s="25"/>
      <c r="E32" s="48" t="str">
        <f t="shared" si="0"/>
        <v/>
      </c>
      <c r="F32" s="26" t="str">
        <f t="shared" si="1"/>
        <v/>
      </c>
      <c r="G32" s="92"/>
      <c r="L32" s="62"/>
      <c r="M32" s="50"/>
    </row>
    <row r="33" spans="1:13" ht="31.05" customHeight="1">
      <c r="A33" s="31">
        <v>23</v>
      </c>
      <c r="B33" s="42"/>
      <c r="C33" s="24"/>
      <c r="D33" s="25"/>
      <c r="E33" s="48" t="str">
        <f t="shared" si="0"/>
        <v/>
      </c>
      <c r="F33" s="26" t="str">
        <f t="shared" si="1"/>
        <v/>
      </c>
      <c r="G33" s="92"/>
      <c r="L33" s="62"/>
      <c r="M33" s="3"/>
    </row>
    <row r="34" spans="1:13" ht="31.05" customHeight="1">
      <c r="A34" s="31">
        <v>24</v>
      </c>
      <c r="B34" s="42"/>
      <c r="C34" s="24"/>
      <c r="D34" s="25"/>
      <c r="E34" s="48" t="str">
        <f t="shared" si="0"/>
        <v/>
      </c>
      <c r="F34" s="26" t="str">
        <f t="shared" si="1"/>
        <v/>
      </c>
      <c r="G34" s="92"/>
      <c r="L34" s="62"/>
      <c r="M34" s="3"/>
    </row>
    <row r="35" spans="1:13" ht="31.05" customHeight="1">
      <c r="A35" s="31">
        <v>25</v>
      </c>
      <c r="B35" s="42"/>
      <c r="C35" s="24"/>
      <c r="D35" s="25"/>
      <c r="E35" s="48" t="str">
        <f t="shared" si="0"/>
        <v/>
      </c>
      <c r="F35" s="26" t="str">
        <f t="shared" si="1"/>
        <v/>
      </c>
      <c r="G35" s="92"/>
      <c r="L35" s="62"/>
      <c r="M35" s="3"/>
    </row>
    <row r="36" spans="1:13" ht="31.05" customHeight="1">
      <c r="A36" s="31">
        <v>26</v>
      </c>
      <c r="B36" s="42"/>
      <c r="C36" s="24"/>
      <c r="D36" s="25"/>
      <c r="E36" s="48" t="str">
        <f t="shared" si="0"/>
        <v/>
      </c>
      <c r="F36" s="26" t="str">
        <f t="shared" si="1"/>
        <v/>
      </c>
      <c r="G36" s="92"/>
      <c r="L36" s="62"/>
      <c r="M36" s="6"/>
    </row>
    <row r="37" spans="1:13" ht="31.05" customHeight="1">
      <c r="A37" s="31">
        <v>27</v>
      </c>
      <c r="B37" s="42"/>
      <c r="C37" s="24"/>
      <c r="D37" s="25"/>
      <c r="E37" s="48" t="str">
        <f t="shared" si="0"/>
        <v/>
      </c>
      <c r="F37" s="26" t="str">
        <f t="shared" si="1"/>
        <v/>
      </c>
      <c r="G37" s="92"/>
      <c r="L37" s="62"/>
      <c r="M37" s="2"/>
    </row>
    <row r="38" spans="1:13" ht="31.05" customHeight="1">
      <c r="A38" s="31">
        <v>28</v>
      </c>
      <c r="B38" s="42"/>
      <c r="C38" s="24"/>
      <c r="D38" s="25"/>
      <c r="E38" s="48" t="str">
        <f t="shared" si="0"/>
        <v/>
      </c>
      <c r="F38" s="26" t="str">
        <f t="shared" si="1"/>
        <v/>
      </c>
      <c r="G38" s="92"/>
      <c r="L38" s="62"/>
    </row>
    <row r="39" spans="1:13" ht="31.05" customHeight="1">
      <c r="A39" s="31">
        <v>29</v>
      </c>
      <c r="B39" s="42"/>
      <c r="C39" s="24"/>
      <c r="D39" s="25"/>
      <c r="E39" s="48" t="str">
        <f t="shared" si="0"/>
        <v/>
      </c>
      <c r="F39" s="26" t="str">
        <f t="shared" si="1"/>
        <v/>
      </c>
      <c r="G39" s="92"/>
      <c r="L39" s="63"/>
    </row>
    <row r="40" spans="1:13" ht="31.05" customHeight="1">
      <c r="A40" s="31">
        <v>30</v>
      </c>
      <c r="B40" s="42"/>
      <c r="C40" s="24"/>
      <c r="D40" s="24"/>
      <c r="E40" s="48" t="str">
        <f t="shared" si="0"/>
        <v/>
      </c>
      <c r="F40" s="26" t="str">
        <f t="shared" si="1"/>
        <v/>
      </c>
      <c r="G40" s="92"/>
      <c r="L40" s="7"/>
    </row>
    <row r="41" spans="1:13" ht="31.05" customHeight="1">
      <c r="A41" s="30">
        <v>31</v>
      </c>
      <c r="B41" s="43"/>
      <c r="C41" s="24"/>
      <c r="D41" s="25"/>
      <c r="E41" s="48" t="str">
        <f t="shared" si="0"/>
        <v/>
      </c>
      <c r="F41" s="23" t="str">
        <f t="shared" si="1"/>
        <v/>
      </c>
      <c r="G41" s="94"/>
      <c r="L41" s="7"/>
    </row>
    <row r="42" spans="1:13" ht="31.05" customHeight="1">
      <c r="A42" s="31">
        <v>32</v>
      </c>
      <c r="B42" s="44"/>
      <c r="C42" s="24"/>
      <c r="D42" s="25"/>
      <c r="E42" s="48" t="str">
        <f t="shared" si="0"/>
        <v/>
      </c>
      <c r="F42" s="26" t="str">
        <f t="shared" si="1"/>
        <v/>
      </c>
      <c r="G42" s="92"/>
      <c r="L42" s="7"/>
    </row>
    <row r="43" spans="1:13" ht="31.05" customHeight="1">
      <c r="A43" s="31">
        <v>33</v>
      </c>
      <c r="B43" s="42"/>
      <c r="C43" s="24"/>
      <c r="D43" s="25"/>
      <c r="E43" s="48" t="str">
        <f t="shared" si="0"/>
        <v/>
      </c>
      <c r="F43" s="26" t="str">
        <f t="shared" si="1"/>
        <v/>
      </c>
      <c r="G43" s="92"/>
      <c r="L43" s="7"/>
    </row>
    <row r="44" spans="1:13" ht="31.05" customHeight="1">
      <c r="A44" s="31">
        <v>34</v>
      </c>
      <c r="B44" s="44"/>
      <c r="C44" s="24"/>
      <c r="D44" s="25"/>
      <c r="E44" s="48" t="str">
        <f t="shared" si="0"/>
        <v/>
      </c>
      <c r="F44" s="26" t="str">
        <f t="shared" si="1"/>
        <v/>
      </c>
      <c r="G44" s="92"/>
      <c r="L44" s="7"/>
    </row>
    <row r="45" spans="1:13" ht="31.05" customHeight="1">
      <c r="A45" s="31">
        <v>35</v>
      </c>
      <c r="B45" s="44"/>
      <c r="C45" s="24"/>
      <c r="D45" s="25"/>
      <c r="E45" s="48" t="str">
        <f t="shared" si="0"/>
        <v/>
      </c>
      <c r="F45" s="26" t="str">
        <f t="shared" si="1"/>
        <v/>
      </c>
      <c r="G45" s="92"/>
      <c r="L45" s="7"/>
    </row>
    <row r="46" spans="1:13" ht="31.05" customHeight="1">
      <c r="A46" s="31">
        <v>36</v>
      </c>
      <c r="B46" s="44"/>
      <c r="C46" s="24"/>
      <c r="D46" s="25"/>
      <c r="E46" s="48" t="str">
        <f t="shared" si="0"/>
        <v/>
      </c>
      <c r="F46" s="26" t="str">
        <f t="shared" si="1"/>
        <v/>
      </c>
      <c r="G46" s="92"/>
      <c r="L46" s="7"/>
    </row>
    <row r="47" spans="1:13" ht="31.05" customHeight="1">
      <c r="A47" s="31">
        <v>37</v>
      </c>
      <c r="B47" s="42"/>
      <c r="C47" s="24"/>
      <c r="D47" s="25"/>
      <c r="E47" s="48" t="str">
        <f t="shared" si="0"/>
        <v/>
      </c>
      <c r="F47" s="26" t="str">
        <f t="shared" si="1"/>
        <v/>
      </c>
      <c r="G47" s="92"/>
      <c r="L47" s="7"/>
    </row>
    <row r="48" spans="1:13" ht="31.05" customHeight="1">
      <c r="A48" s="31">
        <v>38</v>
      </c>
      <c r="B48" s="42"/>
      <c r="C48" s="24"/>
      <c r="D48" s="25"/>
      <c r="E48" s="48" t="str">
        <f t="shared" si="0"/>
        <v/>
      </c>
      <c r="F48" s="26" t="str">
        <f t="shared" si="1"/>
        <v/>
      </c>
      <c r="G48" s="92"/>
      <c r="L48" s="64"/>
    </row>
    <row r="49" spans="1:12" ht="31.05" customHeight="1">
      <c r="A49" s="31">
        <v>39</v>
      </c>
      <c r="B49" s="42"/>
      <c r="C49" s="24"/>
      <c r="D49" s="25"/>
      <c r="E49" s="48" t="str">
        <f t="shared" si="0"/>
        <v/>
      </c>
      <c r="F49" s="26" t="str">
        <f t="shared" si="1"/>
        <v/>
      </c>
      <c r="G49" s="92"/>
      <c r="L49" s="64"/>
    </row>
    <row r="50" spans="1:12" ht="31.05" customHeight="1">
      <c r="A50" s="31">
        <v>40</v>
      </c>
      <c r="B50" s="44"/>
      <c r="C50" s="24"/>
      <c r="D50" s="25"/>
      <c r="E50" s="48" t="str">
        <f t="shared" si="0"/>
        <v/>
      </c>
      <c r="F50" s="26" t="str">
        <f t="shared" si="1"/>
        <v/>
      </c>
      <c r="G50" s="92"/>
      <c r="L50" s="7"/>
    </row>
    <row r="51" spans="1:12" ht="31.05" customHeight="1">
      <c r="A51" s="31">
        <v>41</v>
      </c>
      <c r="B51" s="44"/>
      <c r="C51" s="24"/>
      <c r="D51" s="25"/>
      <c r="E51" s="48" t="str">
        <f t="shared" si="0"/>
        <v/>
      </c>
      <c r="F51" s="26" t="str">
        <f t="shared" si="1"/>
        <v/>
      </c>
      <c r="G51" s="92"/>
      <c r="L51" s="7"/>
    </row>
    <row r="52" spans="1:12" ht="31.05" customHeight="1">
      <c r="A52" s="31">
        <v>42</v>
      </c>
      <c r="B52" s="44"/>
      <c r="C52" s="24"/>
      <c r="D52" s="25"/>
      <c r="E52" s="48" t="str">
        <f t="shared" si="0"/>
        <v/>
      </c>
      <c r="F52" s="26" t="str">
        <f t="shared" si="1"/>
        <v/>
      </c>
      <c r="G52" s="92"/>
      <c r="L52" s="7"/>
    </row>
    <row r="53" spans="1:12" ht="31.05" customHeight="1">
      <c r="A53" s="31">
        <v>43</v>
      </c>
      <c r="B53" s="44"/>
      <c r="C53" s="24"/>
      <c r="D53" s="25"/>
      <c r="E53" s="48" t="str">
        <f t="shared" si="0"/>
        <v/>
      </c>
      <c r="F53" s="26" t="str">
        <f t="shared" si="1"/>
        <v/>
      </c>
      <c r="G53" s="92"/>
      <c r="L53" s="7"/>
    </row>
    <row r="54" spans="1:12" ht="31.05" customHeight="1">
      <c r="A54" s="31">
        <v>44</v>
      </c>
      <c r="B54" s="44"/>
      <c r="C54" s="24"/>
      <c r="D54" s="25"/>
      <c r="E54" s="48" t="str">
        <f t="shared" si="0"/>
        <v/>
      </c>
      <c r="F54" s="26" t="str">
        <f t="shared" si="1"/>
        <v/>
      </c>
      <c r="G54" s="92"/>
      <c r="L54" s="7"/>
    </row>
    <row r="55" spans="1:12" ht="31.05" customHeight="1">
      <c r="A55" s="31">
        <v>45</v>
      </c>
      <c r="B55" s="42"/>
      <c r="C55" s="24"/>
      <c r="D55" s="25"/>
      <c r="E55" s="48" t="str">
        <f t="shared" si="0"/>
        <v/>
      </c>
      <c r="F55" s="26" t="str">
        <f t="shared" si="1"/>
        <v/>
      </c>
      <c r="G55" s="92"/>
      <c r="L55" s="7"/>
    </row>
    <row r="56" spans="1:12" ht="31.05" customHeight="1">
      <c r="A56" s="31">
        <v>46</v>
      </c>
      <c r="B56" s="42"/>
      <c r="C56" s="24"/>
      <c r="D56" s="25"/>
      <c r="E56" s="48" t="str">
        <f t="shared" si="0"/>
        <v/>
      </c>
      <c r="F56" s="26" t="str">
        <f t="shared" si="1"/>
        <v/>
      </c>
      <c r="G56" s="92"/>
      <c r="L56" s="7"/>
    </row>
    <row r="57" spans="1:12" ht="31.05" customHeight="1">
      <c r="A57" s="31">
        <v>47</v>
      </c>
      <c r="B57" s="42"/>
      <c r="C57" s="24"/>
      <c r="D57" s="25"/>
      <c r="E57" s="48" t="str">
        <f t="shared" si="0"/>
        <v/>
      </c>
      <c r="F57" s="26" t="str">
        <f t="shared" si="1"/>
        <v/>
      </c>
      <c r="G57" s="92"/>
      <c r="L57" s="7"/>
    </row>
    <row r="58" spans="1:12" ht="31.05" customHeight="1">
      <c r="A58" s="31">
        <v>48</v>
      </c>
      <c r="B58" s="44"/>
      <c r="C58" s="24"/>
      <c r="D58" s="25"/>
      <c r="E58" s="48" t="str">
        <f t="shared" si="0"/>
        <v/>
      </c>
      <c r="F58" s="26" t="str">
        <f t="shared" si="1"/>
        <v/>
      </c>
      <c r="G58" s="92"/>
      <c r="L58" s="7"/>
    </row>
    <row r="59" spans="1:12" ht="31.05" customHeight="1">
      <c r="A59" s="31">
        <v>49</v>
      </c>
      <c r="B59" s="44"/>
      <c r="C59" s="24"/>
      <c r="D59" s="25"/>
      <c r="E59" s="48" t="str">
        <f t="shared" si="0"/>
        <v/>
      </c>
      <c r="F59" s="26" t="str">
        <f t="shared" si="1"/>
        <v/>
      </c>
      <c r="G59" s="92"/>
      <c r="L59" s="7"/>
    </row>
    <row r="60" spans="1:12" ht="31.05" customHeight="1">
      <c r="A60" s="31">
        <v>50</v>
      </c>
      <c r="B60" s="44"/>
      <c r="C60" s="24"/>
      <c r="D60" s="25"/>
      <c r="E60" s="48" t="str">
        <f t="shared" si="0"/>
        <v/>
      </c>
      <c r="F60" s="26" t="str">
        <f t="shared" si="1"/>
        <v/>
      </c>
      <c r="G60" s="92"/>
      <c r="L60" s="7"/>
    </row>
    <row r="61" spans="1:12" ht="31.05" customHeight="1">
      <c r="A61" s="31">
        <v>51</v>
      </c>
      <c r="B61" s="44"/>
      <c r="C61" s="24"/>
      <c r="D61" s="25"/>
      <c r="E61" s="48" t="str">
        <f t="shared" si="0"/>
        <v/>
      </c>
      <c r="F61" s="26" t="str">
        <f t="shared" si="1"/>
        <v/>
      </c>
      <c r="G61" s="92"/>
      <c r="L61" s="7"/>
    </row>
    <row r="62" spans="1:12" ht="31.05" customHeight="1">
      <c r="A62" s="31">
        <v>52</v>
      </c>
      <c r="B62" s="44"/>
      <c r="C62" s="24"/>
      <c r="D62" s="25"/>
      <c r="E62" s="48" t="str">
        <f t="shared" si="0"/>
        <v/>
      </c>
      <c r="F62" s="26" t="str">
        <f t="shared" si="1"/>
        <v/>
      </c>
      <c r="G62" s="92"/>
      <c r="L62" s="7"/>
    </row>
    <row r="63" spans="1:12" ht="31.05" customHeight="1">
      <c r="A63" s="31">
        <v>53</v>
      </c>
      <c r="B63" s="44"/>
      <c r="C63" s="24"/>
      <c r="D63" s="25"/>
      <c r="E63" s="48" t="str">
        <f t="shared" si="0"/>
        <v/>
      </c>
      <c r="F63" s="26" t="str">
        <f t="shared" si="1"/>
        <v/>
      </c>
      <c r="G63" s="92"/>
    </row>
    <row r="64" spans="1:12" ht="31.05" customHeight="1">
      <c r="A64" s="31">
        <v>54</v>
      </c>
      <c r="B64" s="44"/>
      <c r="C64" s="24"/>
      <c r="D64" s="25"/>
      <c r="E64" s="48" t="str">
        <f t="shared" si="0"/>
        <v/>
      </c>
      <c r="F64" s="26" t="str">
        <f t="shared" si="1"/>
        <v/>
      </c>
      <c r="G64" s="92"/>
    </row>
    <row r="65" spans="1:13" ht="31.05" customHeight="1">
      <c r="A65" s="31">
        <v>55</v>
      </c>
      <c r="B65" s="42"/>
      <c r="C65" s="24"/>
      <c r="D65" s="25"/>
      <c r="E65" s="48" t="str">
        <f t="shared" si="0"/>
        <v/>
      </c>
      <c r="F65" s="26" t="str">
        <f t="shared" si="1"/>
        <v/>
      </c>
      <c r="G65" s="92"/>
    </row>
    <row r="66" spans="1:13" ht="31.05" customHeight="1">
      <c r="A66" s="31">
        <v>56</v>
      </c>
      <c r="B66" s="42"/>
      <c r="C66" s="24"/>
      <c r="D66" s="25"/>
      <c r="E66" s="48" t="str">
        <f t="shared" si="0"/>
        <v/>
      </c>
      <c r="F66" s="26"/>
      <c r="G66" s="92"/>
    </row>
    <row r="67" spans="1:13" ht="31.05" customHeight="1">
      <c r="A67" s="31">
        <v>57</v>
      </c>
      <c r="B67" s="42"/>
      <c r="C67" s="24"/>
      <c r="D67" s="25"/>
      <c r="E67" s="48" t="str">
        <f t="shared" si="0"/>
        <v/>
      </c>
      <c r="F67" s="26" t="str">
        <f>IF(D67="","",VLOOKUP(D67,$I$11:$K$20,3,0))</f>
        <v/>
      </c>
      <c r="G67" s="92"/>
    </row>
    <row r="68" spans="1:13" ht="31.05" customHeight="1">
      <c r="A68" s="31">
        <v>58</v>
      </c>
      <c r="B68" s="44"/>
      <c r="C68" s="24"/>
      <c r="D68" s="25"/>
      <c r="E68" s="48" t="str">
        <f t="shared" si="0"/>
        <v/>
      </c>
      <c r="F68" s="26" t="str">
        <f>IF(D68="","",VLOOKUP(D68,$I$11:$K$20,3,0))</f>
        <v/>
      </c>
      <c r="G68" s="92"/>
    </row>
    <row r="69" spans="1:13" ht="31.05" customHeight="1">
      <c r="A69" s="31">
        <v>59</v>
      </c>
      <c r="B69" s="44"/>
      <c r="C69" s="24"/>
      <c r="D69" s="25"/>
      <c r="E69" s="48" t="str">
        <f t="shared" si="0"/>
        <v/>
      </c>
      <c r="F69" s="26" t="str">
        <f>IF(D69="","",VLOOKUP(D69,$I$11:$K$20,3,0))</f>
        <v/>
      </c>
      <c r="G69" s="92"/>
    </row>
    <row r="70" spans="1:13" ht="31.05" customHeight="1">
      <c r="A70" s="31">
        <v>60</v>
      </c>
      <c r="B70" s="44"/>
      <c r="C70" s="24"/>
      <c r="D70" s="24"/>
      <c r="E70" s="48" t="str">
        <f t="shared" si="0"/>
        <v/>
      </c>
      <c r="F70" s="26" t="str">
        <f>IF(D70="","",VLOOKUP(D70,$I$11:$K$20,3,0))</f>
        <v/>
      </c>
      <c r="G70" s="92"/>
    </row>
    <row r="72" spans="1:13" s="10" customFormat="1" ht="24" customHeight="1">
      <c r="B72" s="46"/>
      <c r="D72" s="12"/>
      <c r="G72" s="17"/>
      <c r="I72" s="21"/>
      <c r="J72" s="21"/>
      <c r="K72" s="21"/>
      <c r="L72" s="21"/>
      <c r="M72" s="1"/>
    </row>
    <row r="73" spans="1:13" s="11" customFormat="1" ht="24" customHeight="1">
      <c r="B73" s="47"/>
      <c r="D73" s="13"/>
      <c r="G73" s="18"/>
      <c r="H73" s="10"/>
      <c r="I73" s="21"/>
      <c r="J73" s="21"/>
      <c r="K73" s="21"/>
      <c r="L73" s="21"/>
      <c r="M73" s="10"/>
    </row>
    <row r="74" spans="1:13" ht="19.2">
      <c r="M74" s="11"/>
    </row>
  </sheetData>
  <sheetProtection sheet="1" selectLockedCells="1"/>
  <dataConsolidate/>
  <mergeCells count="10">
    <mergeCell ref="N22:P22"/>
    <mergeCell ref="N23:P23"/>
    <mergeCell ref="N24:P24"/>
    <mergeCell ref="N25:P25"/>
    <mergeCell ref="A1:M1"/>
    <mergeCell ref="A2:M2"/>
    <mergeCell ref="A3:M3"/>
    <mergeCell ref="I6:L8"/>
    <mergeCell ref="B8:D8"/>
    <mergeCell ref="I21:K21"/>
  </mergeCells>
  <phoneticPr fontId="1"/>
  <conditionalFormatting sqref="L71:L1048576">
    <cfRule type="cellIs" dxfId="26" priority="9" operator="between">
      <formula>0</formula>
      <formula>0</formula>
    </cfRule>
  </conditionalFormatting>
  <conditionalFormatting sqref="L25 L29:L70">
    <cfRule type="cellIs" dxfId="25" priority="8" operator="between">
      <formula>0</formula>
      <formula>0</formula>
    </cfRule>
  </conditionalFormatting>
  <conditionalFormatting sqref="C10:C70">
    <cfRule type="containsText" dxfId="24" priority="7" operator="containsText" text="女">
      <formula>NOT(ISERROR(SEARCH("女",C10)))</formula>
    </cfRule>
  </conditionalFormatting>
  <conditionalFormatting sqref="E10:E70">
    <cfRule type="containsText" dxfId="23" priority="5" operator="containsText" text="成穎高等部">
      <formula>NOT(ISERROR(SEARCH("成穎高等部",E10)))</formula>
    </cfRule>
    <cfRule type="containsText" dxfId="22" priority="6" operator="containsText" text="普通科">
      <formula>NOT(ISERROR(SEARCH("普通科",E10)))</formula>
    </cfRule>
  </conditionalFormatting>
  <conditionalFormatting sqref="E10:E70">
    <cfRule type="containsText" dxfId="21" priority="3" operator="containsText" text="商業科">
      <formula>NOT(ISERROR(SEARCH("商業科",E10)))</formula>
    </cfRule>
    <cfRule type="containsText" dxfId="20" priority="4" operator="containsText" text="情報処理科">
      <formula>NOT(ISERROR(SEARCH("情報処理科",E10)))</formula>
    </cfRule>
  </conditionalFormatting>
  <conditionalFormatting sqref="L26:L28">
    <cfRule type="cellIs" dxfId="19" priority="2" operator="between">
      <formula>0</formula>
      <formula>0</formula>
    </cfRule>
  </conditionalFormatting>
  <conditionalFormatting sqref="L11:L21">
    <cfRule type="cellIs" dxfId="18" priority="1" operator="between">
      <formula>0</formula>
      <formula>0</formula>
    </cfRule>
  </conditionalFormatting>
  <dataValidations count="5">
    <dataValidation type="list" allowBlank="1" showInputMessage="1" showErrorMessage="1" errorTitle="入力エラー" error="1～10　の数字を入力してください。" sqref="D11:D70" xr:uid="{7E009C68-413A-4706-8327-E94579BD3F4C}">
      <formula1>$I$11:$I$20</formula1>
    </dataValidation>
    <dataValidation type="list" allowBlank="1" showInputMessage="1" showErrorMessage="1" errorTitle="入力エラー" error="1～10　の数字を入力してください。" sqref="D10" xr:uid="{618E8485-5422-4382-8871-934EB687724D}">
      <formula1>#REF!</formula1>
    </dataValidation>
    <dataValidation type="list" imeMode="hiragana" allowBlank="1" showInputMessage="1" showErrorMessage="1" errorTitle="入力エラー" error="リストから選択して下さい。_x000a_" sqref="C10" xr:uid="{964ABDFD-E1D6-4749-BC6D-2F959D751D98}">
      <formula1>#REF!</formula1>
    </dataValidation>
    <dataValidation type="list" imeMode="hiragana" allowBlank="1" showInputMessage="1" showErrorMessage="1" errorTitle="入力エラー" error="リストから選択して下さい。_x000a_" sqref="C11:C70" xr:uid="{786BEB6F-64CC-4237-BACD-DB6347364E4C}">
      <formula1>$L$23:$L$24</formula1>
    </dataValidation>
    <dataValidation imeMode="hiragana" allowBlank="1" showInputMessage="1" showErrorMessage="1" sqref="B69 B51 B61 B59 B11:B34" xr:uid="{68D891F2-284A-4848-B462-CDCD02EB09D1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4" orientation="portrait" r:id="rId1"/>
  <headerFooter alignWithMargins="0"/>
  <rowBreaks count="1" manualBreakCount="1">
    <brk id="40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0654-FD24-4B90-A4E1-ED4FA15B271D}">
  <sheetPr>
    <tabColor theme="6" tint="0.59999389629810485"/>
  </sheetPr>
  <dimension ref="A1:P74"/>
  <sheetViews>
    <sheetView zoomScale="80" zoomScaleNormal="80" zoomScaleSheetLayoutView="59" workbookViewId="0">
      <selection activeCell="B8" sqref="B8:D8"/>
    </sheetView>
  </sheetViews>
  <sheetFormatPr defaultColWidth="9.109375" defaultRowHeight="13.2"/>
  <cols>
    <col min="1" max="1" width="5" style="8" customWidth="1"/>
    <col min="2" max="2" width="21.5546875" style="45" customWidth="1"/>
    <col min="3" max="3" width="6.44140625" style="8" customWidth="1"/>
    <col min="4" max="4" width="12.109375" style="8" customWidth="1"/>
    <col min="5" max="5" width="20.77734375" style="8" customWidth="1"/>
    <col min="6" max="6" width="9.77734375" style="8" customWidth="1"/>
    <col min="7" max="7" width="19.77734375" style="19" customWidth="1"/>
    <col min="8" max="8" width="1.77734375" style="1" customWidth="1"/>
    <col min="9" max="9" width="8.88671875" style="21" customWidth="1"/>
    <col min="10" max="10" width="11.88671875" style="21" customWidth="1"/>
    <col min="11" max="11" width="9.21875" style="21" customWidth="1"/>
    <col min="12" max="12" width="7.77734375" style="21" customWidth="1"/>
    <col min="13" max="13" width="29.33203125" style="1" customWidth="1"/>
    <col min="14" max="16384" width="9.109375" style="1"/>
  </cols>
  <sheetData>
    <row r="1" spans="1:13" s="53" customFormat="1" ht="21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52" customFormat="1" ht="21">
      <c r="A2" s="84" t="s">
        <v>25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s="52" customFormat="1" ht="21">
      <c r="A3" s="84" t="s">
        <v>28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52" customFormat="1" ht="21">
      <c r="A4" s="80" t="s">
        <v>26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s="52" customFormat="1" ht="24.45" customHeight="1">
      <c r="A5" s="83" t="s">
        <v>34</v>
      </c>
      <c r="B5" s="83"/>
      <c r="C5" s="54"/>
      <c r="D5" s="54"/>
      <c r="E5" s="54"/>
      <c r="F5" s="54"/>
      <c r="G5" s="54"/>
      <c r="H5" s="54"/>
      <c r="I5" s="54"/>
      <c r="J5" s="54"/>
      <c r="K5" s="54"/>
      <c r="L5" s="71"/>
      <c r="M5" s="54"/>
    </row>
    <row r="6" spans="1:13" s="14" customFormat="1" ht="27" customHeight="1">
      <c r="A6" s="15" t="s">
        <v>27</v>
      </c>
      <c r="B6" s="39"/>
      <c r="C6" s="16"/>
      <c r="D6" s="16"/>
      <c r="E6" s="16"/>
      <c r="I6" s="91" t="s">
        <v>36</v>
      </c>
      <c r="J6" s="91"/>
      <c r="K6" s="91"/>
      <c r="L6" s="91"/>
    </row>
    <row r="7" spans="1:13" s="14" customFormat="1" ht="27" customHeight="1">
      <c r="A7" s="15"/>
      <c r="B7" s="39"/>
      <c r="C7" s="16"/>
      <c r="D7" s="16"/>
      <c r="E7" s="16"/>
      <c r="I7" s="91"/>
      <c r="J7" s="91"/>
      <c r="K7" s="91"/>
      <c r="L7" s="91"/>
    </row>
    <row r="8" spans="1:13" s="9" customFormat="1" ht="40.950000000000003" customHeight="1">
      <c r="A8" s="82" t="s">
        <v>31</v>
      </c>
      <c r="B8" s="96"/>
      <c r="C8" s="97"/>
      <c r="D8" s="98"/>
      <c r="E8" s="81"/>
      <c r="F8" s="79" t="s">
        <v>30</v>
      </c>
      <c r="G8" s="95"/>
      <c r="I8" s="91"/>
      <c r="J8" s="91"/>
      <c r="K8" s="91"/>
      <c r="L8" s="91"/>
      <c r="M8" s="55"/>
    </row>
    <row r="9" spans="1:13" s="5" customFormat="1" ht="31.05" customHeight="1" thickBot="1">
      <c r="A9" s="27" t="s">
        <v>0</v>
      </c>
      <c r="B9" s="75" t="s">
        <v>11</v>
      </c>
      <c r="C9" s="76" t="s">
        <v>1</v>
      </c>
      <c r="D9" s="77" t="s">
        <v>23</v>
      </c>
      <c r="E9" s="76" t="s">
        <v>2</v>
      </c>
      <c r="F9" s="76" t="s">
        <v>3</v>
      </c>
      <c r="G9" s="78" t="s">
        <v>24</v>
      </c>
      <c r="H9" s="7"/>
      <c r="I9" s="65"/>
      <c r="J9" s="65"/>
      <c r="K9" s="65"/>
      <c r="L9" s="65"/>
      <c r="M9" s="55"/>
    </row>
    <row r="10" spans="1:13" ht="31.05" customHeight="1" thickBot="1">
      <c r="A10" s="28" t="s">
        <v>20</v>
      </c>
      <c r="B10" s="40" t="s">
        <v>21</v>
      </c>
      <c r="C10" s="37" t="s">
        <v>22</v>
      </c>
      <c r="D10" s="38">
        <v>5</v>
      </c>
      <c r="E10" s="20" t="str">
        <f t="shared" ref="E10:E70" si="0">IF(D10="","",VLOOKUP(D10,$I$11:$K$20,2,0))</f>
        <v>普通科</v>
      </c>
      <c r="F10" s="20" t="str">
        <f t="shared" ref="F10:F65" si="1">IF(D10="","",VLOOKUP(D10,$I$11:$K$20,3,0))</f>
        <v>国語</v>
      </c>
      <c r="G10" s="29"/>
      <c r="H10" s="4"/>
      <c r="I10" s="59" t="s">
        <v>23</v>
      </c>
      <c r="J10" s="60" t="s">
        <v>4</v>
      </c>
      <c r="K10" s="60" t="s">
        <v>5</v>
      </c>
      <c r="L10" s="61" t="s">
        <v>18</v>
      </c>
      <c r="M10" s="55"/>
    </row>
    <row r="11" spans="1:13" ht="31.05" customHeight="1">
      <c r="A11" s="30">
        <v>1</v>
      </c>
      <c r="B11" s="41"/>
      <c r="C11" s="24"/>
      <c r="D11" s="25"/>
      <c r="E11" s="48" t="str">
        <f t="shared" si="0"/>
        <v/>
      </c>
      <c r="F11" s="23" t="str">
        <f t="shared" si="1"/>
        <v/>
      </c>
      <c r="G11" s="92"/>
      <c r="I11" s="56">
        <v>1</v>
      </c>
      <c r="J11" s="66" t="s">
        <v>14</v>
      </c>
      <c r="K11" s="57" t="s">
        <v>6</v>
      </c>
      <c r="L11" s="68">
        <f>COUNTIF($D$11:$D$70,I11)</f>
        <v>0</v>
      </c>
      <c r="M11" s="55"/>
    </row>
    <row r="12" spans="1:13" ht="31.05" customHeight="1">
      <c r="A12" s="31">
        <v>2</v>
      </c>
      <c r="B12" s="42"/>
      <c r="C12" s="24"/>
      <c r="D12" s="25"/>
      <c r="E12" s="48" t="str">
        <f t="shared" si="0"/>
        <v/>
      </c>
      <c r="F12" s="26" t="str">
        <f t="shared" si="1"/>
        <v/>
      </c>
      <c r="G12" s="92"/>
      <c r="I12" s="32">
        <v>2</v>
      </c>
      <c r="J12" s="67" t="s">
        <v>14</v>
      </c>
      <c r="K12" s="33" t="s">
        <v>7</v>
      </c>
      <c r="L12" s="69">
        <f t="shared" ref="L12:L20" si="2">COUNTIF($D$11:$D$70,I12)</f>
        <v>0</v>
      </c>
      <c r="M12" s="9"/>
    </row>
    <row r="13" spans="1:13" ht="31.05" customHeight="1">
      <c r="A13" s="31">
        <v>3</v>
      </c>
      <c r="B13" s="42"/>
      <c r="C13" s="24"/>
      <c r="D13" s="25"/>
      <c r="E13" s="48" t="str">
        <f t="shared" si="0"/>
        <v/>
      </c>
      <c r="F13" s="26" t="str">
        <f t="shared" si="1"/>
        <v/>
      </c>
      <c r="G13" s="92"/>
      <c r="I13" s="32">
        <v>3</v>
      </c>
      <c r="J13" s="67" t="s">
        <v>14</v>
      </c>
      <c r="K13" s="33" t="s">
        <v>8</v>
      </c>
      <c r="L13" s="69">
        <f t="shared" si="2"/>
        <v>0</v>
      </c>
      <c r="M13" s="9"/>
    </row>
    <row r="14" spans="1:13" ht="31.05" customHeight="1">
      <c r="A14" s="31">
        <v>4</v>
      </c>
      <c r="B14" s="42"/>
      <c r="C14" s="24"/>
      <c r="D14" s="25"/>
      <c r="E14" s="48" t="str">
        <f t="shared" si="0"/>
        <v/>
      </c>
      <c r="F14" s="26" t="str">
        <f t="shared" si="1"/>
        <v/>
      </c>
      <c r="G14" s="92"/>
      <c r="I14" s="32">
        <v>4</v>
      </c>
      <c r="J14" s="34" t="s">
        <v>15</v>
      </c>
      <c r="K14" s="33" t="s">
        <v>6</v>
      </c>
      <c r="L14" s="69">
        <f t="shared" si="2"/>
        <v>0</v>
      </c>
      <c r="M14" s="9"/>
    </row>
    <row r="15" spans="1:13" ht="31.05" customHeight="1">
      <c r="A15" s="31">
        <v>5</v>
      </c>
      <c r="B15" s="42"/>
      <c r="C15" s="24"/>
      <c r="D15" s="25"/>
      <c r="E15" s="48" t="str">
        <f t="shared" si="0"/>
        <v/>
      </c>
      <c r="F15" s="26" t="str">
        <f t="shared" si="1"/>
        <v/>
      </c>
      <c r="G15" s="92"/>
      <c r="I15" s="32">
        <v>5</v>
      </c>
      <c r="J15" s="34" t="s">
        <v>15</v>
      </c>
      <c r="K15" s="33" t="s">
        <v>7</v>
      </c>
      <c r="L15" s="69">
        <f t="shared" si="2"/>
        <v>0</v>
      </c>
      <c r="M15" s="9"/>
    </row>
    <row r="16" spans="1:13" ht="31.05" customHeight="1">
      <c r="A16" s="31">
        <v>6</v>
      </c>
      <c r="B16" s="42"/>
      <c r="C16" s="24"/>
      <c r="D16" s="25"/>
      <c r="E16" s="48" t="str">
        <f t="shared" si="0"/>
        <v/>
      </c>
      <c r="F16" s="26" t="str">
        <f t="shared" si="1"/>
        <v/>
      </c>
      <c r="G16" s="92"/>
      <c r="I16" s="32">
        <v>6</v>
      </c>
      <c r="J16" s="34" t="s">
        <v>15</v>
      </c>
      <c r="K16" s="33" t="s">
        <v>8</v>
      </c>
      <c r="L16" s="69">
        <f t="shared" si="2"/>
        <v>0</v>
      </c>
      <c r="M16" s="9"/>
    </row>
    <row r="17" spans="1:16" ht="31.05" customHeight="1">
      <c r="A17" s="31">
        <v>7</v>
      </c>
      <c r="B17" s="42"/>
      <c r="C17" s="24"/>
      <c r="D17" s="25"/>
      <c r="E17" s="48" t="str">
        <f t="shared" si="0"/>
        <v/>
      </c>
      <c r="F17" s="26" t="str">
        <f t="shared" si="1"/>
        <v/>
      </c>
      <c r="G17" s="92"/>
      <c r="I17" s="32">
        <v>7</v>
      </c>
      <c r="J17" s="34" t="s">
        <v>15</v>
      </c>
      <c r="K17" s="33" t="s">
        <v>9</v>
      </c>
      <c r="L17" s="69">
        <f t="shared" si="2"/>
        <v>0</v>
      </c>
      <c r="M17" s="9"/>
    </row>
    <row r="18" spans="1:16" ht="31.05" customHeight="1">
      <c r="A18" s="31">
        <v>8</v>
      </c>
      <c r="B18" s="42"/>
      <c r="C18" s="24"/>
      <c r="D18" s="25"/>
      <c r="E18" s="48" t="str">
        <f t="shared" si="0"/>
        <v/>
      </c>
      <c r="F18" s="26" t="str">
        <f t="shared" si="1"/>
        <v/>
      </c>
      <c r="G18" s="92"/>
      <c r="I18" s="32">
        <v>8</v>
      </c>
      <c r="J18" s="34" t="s">
        <v>15</v>
      </c>
      <c r="K18" s="33" t="s">
        <v>10</v>
      </c>
      <c r="L18" s="69">
        <f t="shared" si="2"/>
        <v>0</v>
      </c>
      <c r="M18" s="9"/>
    </row>
    <row r="19" spans="1:16" ht="31.05" customHeight="1">
      <c r="A19" s="31">
        <v>9</v>
      </c>
      <c r="B19" s="42"/>
      <c r="C19" s="24"/>
      <c r="D19" s="25"/>
      <c r="E19" s="48" t="str">
        <f t="shared" si="0"/>
        <v/>
      </c>
      <c r="F19" s="26" t="str">
        <f t="shared" si="1"/>
        <v/>
      </c>
      <c r="G19" s="92"/>
      <c r="I19" s="32">
        <v>9</v>
      </c>
      <c r="J19" s="35" t="s">
        <v>16</v>
      </c>
      <c r="K19" s="58" t="s">
        <v>19</v>
      </c>
      <c r="L19" s="69">
        <f t="shared" si="2"/>
        <v>0</v>
      </c>
      <c r="M19" s="9"/>
    </row>
    <row r="20" spans="1:16" ht="31.05" customHeight="1">
      <c r="A20" s="31">
        <v>10</v>
      </c>
      <c r="B20" s="42"/>
      <c r="C20" s="24"/>
      <c r="D20" s="25"/>
      <c r="E20" s="48" t="str">
        <f t="shared" si="0"/>
        <v/>
      </c>
      <c r="F20" s="26" t="str">
        <f t="shared" si="1"/>
        <v/>
      </c>
      <c r="G20" s="92"/>
      <c r="I20" s="32">
        <v>10</v>
      </c>
      <c r="J20" s="72" t="s">
        <v>17</v>
      </c>
      <c r="K20" s="36" t="s">
        <v>19</v>
      </c>
      <c r="L20" s="69">
        <f t="shared" si="2"/>
        <v>0</v>
      </c>
      <c r="M20" s="9"/>
    </row>
    <row r="21" spans="1:16" ht="31.05" customHeight="1" thickBot="1">
      <c r="A21" s="31">
        <v>11</v>
      </c>
      <c r="B21" s="42"/>
      <c r="C21" s="24"/>
      <c r="D21" s="25"/>
      <c r="E21" s="48" t="str">
        <f t="shared" si="0"/>
        <v/>
      </c>
      <c r="F21" s="26" t="str">
        <f t="shared" si="1"/>
        <v/>
      </c>
      <c r="G21" s="92"/>
      <c r="I21" s="86" t="s">
        <v>13</v>
      </c>
      <c r="J21" s="87"/>
      <c r="K21" s="88"/>
      <c r="L21" s="70">
        <f>SUM(L11:L20)</f>
        <v>0</v>
      </c>
      <c r="M21" s="9"/>
    </row>
    <row r="22" spans="1:16" ht="31.05" customHeight="1">
      <c r="A22" s="31">
        <v>12</v>
      </c>
      <c r="B22" s="42"/>
      <c r="C22" s="24"/>
      <c r="D22" s="25"/>
      <c r="E22" s="48" t="str">
        <f t="shared" si="0"/>
        <v/>
      </c>
      <c r="F22" s="26" t="str">
        <f t="shared" si="1"/>
        <v/>
      </c>
      <c r="G22" s="92"/>
      <c r="L22" s="1"/>
      <c r="M22" s="9"/>
      <c r="N22" s="89"/>
      <c r="O22" s="89"/>
      <c r="P22" s="89"/>
    </row>
    <row r="23" spans="1:16" ht="31.05" customHeight="1">
      <c r="A23" s="31">
        <v>13</v>
      </c>
      <c r="B23" s="42"/>
      <c r="C23" s="24"/>
      <c r="D23" s="25"/>
      <c r="E23" s="48" t="str">
        <f t="shared" si="0"/>
        <v/>
      </c>
      <c r="F23" s="26" t="str">
        <f t="shared" si="1"/>
        <v/>
      </c>
      <c r="G23" s="92"/>
      <c r="L23" s="73" t="s">
        <v>22</v>
      </c>
      <c r="M23" s="9"/>
      <c r="N23" s="89"/>
      <c r="O23" s="89"/>
      <c r="P23" s="89"/>
    </row>
    <row r="24" spans="1:16" ht="31.05" customHeight="1">
      <c r="A24" s="31">
        <v>14</v>
      </c>
      <c r="B24" s="42"/>
      <c r="C24" s="24"/>
      <c r="D24" s="25"/>
      <c r="E24" s="48" t="str">
        <f t="shared" si="0"/>
        <v/>
      </c>
      <c r="F24" s="26" t="str">
        <f t="shared" si="1"/>
        <v/>
      </c>
      <c r="G24" s="92"/>
      <c r="L24" s="73" t="s">
        <v>29</v>
      </c>
      <c r="N24" s="90"/>
      <c r="O24" s="90"/>
      <c r="P24" s="90"/>
    </row>
    <row r="25" spans="1:16" ht="31.05" customHeight="1">
      <c r="A25" s="31">
        <v>15</v>
      </c>
      <c r="B25" s="42"/>
      <c r="C25" s="24"/>
      <c r="D25" s="25"/>
      <c r="E25" s="48" t="str">
        <f t="shared" si="0"/>
        <v/>
      </c>
      <c r="F25" s="26" t="str">
        <f t="shared" si="1"/>
        <v/>
      </c>
      <c r="G25" s="93"/>
      <c r="L25" s="7"/>
      <c r="M25" s="51"/>
      <c r="N25" s="90"/>
      <c r="O25" s="90"/>
      <c r="P25" s="90"/>
    </row>
    <row r="26" spans="1:16" ht="31.05" customHeight="1">
      <c r="A26" s="31">
        <v>16</v>
      </c>
      <c r="B26" s="42"/>
      <c r="C26" s="24"/>
      <c r="D26" s="25"/>
      <c r="E26" s="48" t="str">
        <f t="shared" si="0"/>
        <v/>
      </c>
      <c r="F26" s="26" t="str">
        <f t="shared" si="1"/>
        <v/>
      </c>
      <c r="G26" s="92"/>
      <c r="L26" s="5"/>
      <c r="M26" s="51"/>
    </row>
    <row r="27" spans="1:16" ht="31.05" customHeight="1">
      <c r="A27" s="31">
        <v>17</v>
      </c>
      <c r="B27" s="42"/>
      <c r="C27" s="24"/>
      <c r="D27" s="25"/>
      <c r="E27" s="48" t="str">
        <f t="shared" si="0"/>
        <v/>
      </c>
      <c r="F27" s="26" t="str">
        <f t="shared" si="1"/>
        <v/>
      </c>
      <c r="G27" s="92"/>
      <c r="L27" s="49"/>
    </row>
    <row r="28" spans="1:16" ht="31.05" customHeight="1">
      <c r="A28" s="31">
        <v>18</v>
      </c>
      <c r="B28" s="42"/>
      <c r="C28" s="24"/>
      <c r="D28" s="25"/>
      <c r="E28" s="48" t="str">
        <f t="shared" si="0"/>
        <v/>
      </c>
      <c r="F28" s="26" t="str">
        <f t="shared" si="1"/>
        <v/>
      </c>
      <c r="G28" s="92"/>
      <c r="L28" s="49"/>
    </row>
    <row r="29" spans="1:16" ht="31.05" customHeight="1">
      <c r="A29" s="31">
        <v>19</v>
      </c>
      <c r="B29" s="42"/>
      <c r="C29" s="24"/>
      <c r="D29" s="25"/>
      <c r="E29" s="48" t="str">
        <f t="shared" si="0"/>
        <v/>
      </c>
      <c r="F29" s="26" t="str">
        <f t="shared" si="1"/>
        <v/>
      </c>
      <c r="G29" s="92"/>
      <c r="L29" s="62"/>
    </row>
    <row r="30" spans="1:16" ht="31.05" customHeight="1">
      <c r="A30" s="31">
        <v>20</v>
      </c>
      <c r="B30" s="42"/>
      <c r="C30" s="24"/>
      <c r="D30" s="25"/>
      <c r="E30" s="48" t="str">
        <f t="shared" si="0"/>
        <v/>
      </c>
      <c r="F30" s="26" t="str">
        <f t="shared" si="1"/>
        <v/>
      </c>
      <c r="G30" s="92"/>
      <c r="I30" s="22"/>
      <c r="J30" s="22"/>
      <c r="K30" s="22"/>
      <c r="L30" s="62"/>
    </row>
    <row r="31" spans="1:16" ht="31.05" customHeight="1">
      <c r="A31" s="31">
        <v>21</v>
      </c>
      <c r="B31" s="42"/>
      <c r="C31" s="24"/>
      <c r="D31" s="25"/>
      <c r="E31" s="48" t="str">
        <f t="shared" si="0"/>
        <v/>
      </c>
      <c r="F31" s="26" t="str">
        <f t="shared" si="1"/>
        <v/>
      </c>
      <c r="G31" s="92"/>
      <c r="I31" s="22"/>
      <c r="J31" s="22"/>
      <c r="K31" s="22"/>
      <c r="L31" s="62"/>
      <c r="M31" s="3"/>
    </row>
    <row r="32" spans="1:16" ht="31.05" customHeight="1">
      <c r="A32" s="31">
        <v>22</v>
      </c>
      <c r="B32" s="42"/>
      <c r="C32" s="24"/>
      <c r="D32" s="25"/>
      <c r="E32" s="48" t="str">
        <f t="shared" si="0"/>
        <v/>
      </c>
      <c r="F32" s="26" t="str">
        <f t="shared" si="1"/>
        <v/>
      </c>
      <c r="G32" s="92"/>
      <c r="L32" s="62"/>
      <c r="M32" s="50"/>
    </row>
    <row r="33" spans="1:13" ht="31.05" customHeight="1">
      <c r="A33" s="31">
        <v>23</v>
      </c>
      <c r="B33" s="42"/>
      <c r="C33" s="24"/>
      <c r="D33" s="25"/>
      <c r="E33" s="48" t="str">
        <f t="shared" si="0"/>
        <v/>
      </c>
      <c r="F33" s="26" t="str">
        <f t="shared" si="1"/>
        <v/>
      </c>
      <c r="G33" s="92"/>
      <c r="L33" s="62"/>
      <c r="M33" s="3"/>
    </row>
    <row r="34" spans="1:13" ht="31.05" customHeight="1">
      <c r="A34" s="31">
        <v>24</v>
      </c>
      <c r="B34" s="42"/>
      <c r="C34" s="24"/>
      <c r="D34" s="25"/>
      <c r="E34" s="48" t="str">
        <f t="shared" si="0"/>
        <v/>
      </c>
      <c r="F34" s="26" t="str">
        <f t="shared" si="1"/>
        <v/>
      </c>
      <c r="G34" s="92"/>
      <c r="L34" s="62"/>
      <c r="M34" s="3"/>
    </row>
    <row r="35" spans="1:13" ht="31.05" customHeight="1">
      <c r="A35" s="31">
        <v>25</v>
      </c>
      <c r="B35" s="42"/>
      <c r="C35" s="24"/>
      <c r="D35" s="25"/>
      <c r="E35" s="48" t="str">
        <f t="shared" si="0"/>
        <v/>
      </c>
      <c r="F35" s="26" t="str">
        <f t="shared" si="1"/>
        <v/>
      </c>
      <c r="G35" s="92"/>
      <c r="L35" s="62"/>
      <c r="M35" s="3"/>
    </row>
    <row r="36" spans="1:13" ht="31.05" customHeight="1">
      <c r="A36" s="31">
        <v>26</v>
      </c>
      <c r="B36" s="42"/>
      <c r="C36" s="24"/>
      <c r="D36" s="25"/>
      <c r="E36" s="48" t="str">
        <f t="shared" si="0"/>
        <v/>
      </c>
      <c r="F36" s="26" t="str">
        <f t="shared" si="1"/>
        <v/>
      </c>
      <c r="G36" s="92"/>
      <c r="L36" s="62"/>
      <c r="M36" s="6"/>
    </row>
    <row r="37" spans="1:13" ht="31.05" customHeight="1">
      <c r="A37" s="31">
        <v>27</v>
      </c>
      <c r="B37" s="42"/>
      <c r="C37" s="24"/>
      <c r="D37" s="25"/>
      <c r="E37" s="48" t="str">
        <f t="shared" si="0"/>
        <v/>
      </c>
      <c r="F37" s="26" t="str">
        <f t="shared" si="1"/>
        <v/>
      </c>
      <c r="G37" s="92"/>
      <c r="L37" s="62"/>
      <c r="M37" s="2"/>
    </row>
    <row r="38" spans="1:13" ht="31.05" customHeight="1">
      <c r="A38" s="31">
        <v>28</v>
      </c>
      <c r="B38" s="42"/>
      <c r="C38" s="24"/>
      <c r="D38" s="25"/>
      <c r="E38" s="48" t="str">
        <f t="shared" si="0"/>
        <v/>
      </c>
      <c r="F38" s="26" t="str">
        <f t="shared" si="1"/>
        <v/>
      </c>
      <c r="G38" s="92"/>
      <c r="L38" s="62"/>
    </row>
    <row r="39" spans="1:13" ht="31.05" customHeight="1">
      <c r="A39" s="31">
        <v>29</v>
      </c>
      <c r="B39" s="42"/>
      <c r="C39" s="24"/>
      <c r="D39" s="25"/>
      <c r="E39" s="48" t="str">
        <f t="shared" si="0"/>
        <v/>
      </c>
      <c r="F39" s="26" t="str">
        <f t="shared" si="1"/>
        <v/>
      </c>
      <c r="G39" s="92"/>
      <c r="L39" s="63"/>
    </row>
    <row r="40" spans="1:13" ht="31.05" customHeight="1">
      <c r="A40" s="31">
        <v>30</v>
      </c>
      <c r="B40" s="42"/>
      <c r="C40" s="24"/>
      <c r="D40" s="24"/>
      <c r="E40" s="48" t="str">
        <f t="shared" si="0"/>
        <v/>
      </c>
      <c r="F40" s="26" t="str">
        <f t="shared" si="1"/>
        <v/>
      </c>
      <c r="G40" s="92"/>
      <c r="L40" s="7"/>
    </row>
    <row r="41" spans="1:13" ht="31.05" customHeight="1">
      <c r="A41" s="30">
        <v>31</v>
      </c>
      <c r="B41" s="43"/>
      <c r="C41" s="24"/>
      <c r="D41" s="25"/>
      <c r="E41" s="48" t="str">
        <f t="shared" si="0"/>
        <v/>
      </c>
      <c r="F41" s="23" t="str">
        <f t="shared" si="1"/>
        <v/>
      </c>
      <c r="G41" s="94"/>
      <c r="L41" s="7"/>
    </row>
    <row r="42" spans="1:13" ht="31.05" customHeight="1">
      <c r="A42" s="31">
        <v>32</v>
      </c>
      <c r="B42" s="44"/>
      <c r="C42" s="24"/>
      <c r="D42" s="25"/>
      <c r="E42" s="48" t="str">
        <f t="shared" si="0"/>
        <v/>
      </c>
      <c r="F42" s="26" t="str">
        <f t="shared" si="1"/>
        <v/>
      </c>
      <c r="G42" s="92"/>
      <c r="L42" s="7"/>
    </row>
    <row r="43" spans="1:13" ht="31.05" customHeight="1">
      <c r="A43" s="31">
        <v>33</v>
      </c>
      <c r="B43" s="42"/>
      <c r="C43" s="24"/>
      <c r="D43" s="25"/>
      <c r="E43" s="48" t="str">
        <f t="shared" si="0"/>
        <v/>
      </c>
      <c r="F43" s="26" t="str">
        <f t="shared" si="1"/>
        <v/>
      </c>
      <c r="G43" s="92"/>
      <c r="L43" s="7"/>
    </row>
    <row r="44" spans="1:13" ht="31.05" customHeight="1">
      <c r="A44" s="31">
        <v>34</v>
      </c>
      <c r="B44" s="44"/>
      <c r="C44" s="24"/>
      <c r="D44" s="25"/>
      <c r="E44" s="48" t="str">
        <f t="shared" si="0"/>
        <v/>
      </c>
      <c r="F44" s="26" t="str">
        <f t="shared" si="1"/>
        <v/>
      </c>
      <c r="G44" s="92"/>
      <c r="L44" s="7"/>
    </row>
    <row r="45" spans="1:13" ht="31.05" customHeight="1">
      <c r="A45" s="31">
        <v>35</v>
      </c>
      <c r="B45" s="44"/>
      <c r="C45" s="24"/>
      <c r="D45" s="25"/>
      <c r="E45" s="48" t="str">
        <f t="shared" si="0"/>
        <v/>
      </c>
      <c r="F45" s="26" t="str">
        <f t="shared" si="1"/>
        <v/>
      </c>
      <c r="G45" s="92"/>
      <c r="L45" s="7"/>
    </row>
    <row r="46" spans="1:13" ht="31.05" customHeight="1">
      <c r="A46" s="31">
        <v>36</v>
      </c>
      <c r="B46" s="44"/>
      <c r="C46" s="24"/>
      <c r="D46" s="25"/>
      <c r="E46" s="48" t="str">
        <f t="shared" si="0"/>
        <v/>
      </c>
      <c r="F46" s="26" t="str">
        <f t="shared" si="1"/>
        <v/>
      </c>
      <c r="G46" s="92"/>
      <c r="L46" s="7"/>
    </row>
    <row r="47" spans="1:13" ht="31.05" customHeight="1">
      <c r="A47" s="31">
        <v>37</v>
      </c>
      <c r="B47" s="42"/>
      <c r="C47" s="24"/>
      <c r="D47" s="25"/>
      <c r="E47" s="48" t="str">
        <f t="shared" si="0"/>
        <v/>
      </c>
      <c r="F47" s="26" t="str">
        <f t="shared" si="1"/>
        <v/>
      </c>
      <c r="G47" s="92"/>
      <c r="L47" s="7"/>
    </row>
    <row r="48" spans="1:13" ht="31.05" customHeight="1">
      <c r="A48" s="31">
        <v>38</v>
      </c>
      <c r="B48" s="42"/>
      <c r="C48" s="24"/>
      <c r="D48" s="25"/>
      <c r="E48" s="48" t="str">
        <f t="shared" si="0"/>
        <v/>
      </c>
      <c r="F48" s="26" t="str">
        <f t="shared" si="1"/>
        <v/>
      </c>
      <c r="G48" s="92"/>
      <c r="L48" s="64"/>
    </row>
    <row r="49" spans="1:12" ht="31.05" customHeight="1">
      <c r="A49" s="31">
        <v>39</v>
      </c>
      <c r="B49" s="42"/>
      <c r="C49" s="24"/>
      <c r="D49" s="25"/>
      <c r="E49" s="48" t="str">
        <f t="shared" si="0"/>
        <v/>
      </c>
      <c r="F49" s="26" t="str">
        <f t="shared" si="1"/>
        <v/>
      </c>
      <c r="G49" s="92"/>
      <c r="L49" s="64"/>
    </row>
    <row r="50" spans="1:12" ht="31.05" customHeight="1">
      <c r="A50" s="31">
        <v>40</v>
      </c>
      <c r="B50" s="44"/>
      <c r="C50" s="24"/>
      <c r="D50" s="25"/>
      <c r="E50" s="48" t="str">
        <f t="shared" si="0"/>
        <v/>
      </c>
      <c r="F50" s="26" t="str">
        <f t="shared" si="1"/>
        <v/>
      </c>
      <c r="G50" s="92"/>
      <c r="L50" s="7"/>
    </row>
    <row r="51" spans="1:12" ht="31.05" customHeight="1">
      <c r="A51" s="31">
        <v>41</v>
      </c>
      <c r="B51" s="44"/>
      <c r="C51" s="24"/>
      <c r="D51" s="25"/>
      <c r="E51" s="48" t="str">
        <f t="shared" si="0"/>
        <v/>
      </c>
      <c r="F51" s="26" t="str">
        <f t="shared" si="1"/>
        <v/>
      </c>
      <c r="G51" s="92"/>
      <c r="L51" s="7"/>
    </row>
    <row r="52" spans="1:12" ht="31.05" customHeight="1">
      <c r="A52" s="31">
        <v>42</v>
      </c>
      <c r="B52" s="44"/>
      <c r="C52" s="24"/>
      <c r="D52" s="25"/>
      <c r="E52" s="48" t="str">
        <f t="shared" si="0"/>
        <v/>
      </c>
      <c r="F52" s="26" t="str">
        <f t="shared" si="1"/>
        <v/>
      </c>
      <c r="G52" s="92"/>
      <c r="L52" s="7"/>
    </row>
    <row r="53" spans="1:12" ht="31.05" customHeight="1">
      <c r="A53" s="31">
        <v>43</v>
      </c>
      <c r="B53" s="44"/>
      <c r="C53" s="24"/>
      <c r="D53" s="25"/>
      <c r="E53" s="48" t="str">
        <f t="shared" si="0"/>
        <v/>
      </c>
      <c r="F53" s="26" t="str">
        <f t="shared" si="1"/>
        <v/>
      </c>
      <c r="G53" s="92"/>
      <c r="L53" s="7"/>
    </row>
    <row r="54" spans="1:12" ht="31.05" customHeight="1">
      <c r="A54" s="31">
        <v>44</v>
      </c>
      <c r="B54" s="44"/>
      <c r="C54" s="24"/>
      <c r="D54" s="25"/>
      <c r="E54" s="48" t="str">
        <f t="shared" si="0"/>
        <v/>
      </c>
      <c r="F54" s="26" t="str">
        <f t="shared" si="1"/>
        <v/>
      </c>
      <c r="G54" s="92"/>
      <c r="L54" s="7"/>
    </row>
    <row r="55" spans="1:12" ht="31.05" customHeight="1">
      <c r="A55" s="31">
        <v>45</v>
      </c>
      <c r="B55" s="42"/>
      <c r="C55" s="24"/>
      <c r="D55" s="25"/>
      <c r="E55" s="48" t="str">
        <f t="shared" si="0"/>
        <v/>
      </c>
      <c r="F55" s="26" t="str">
        <f t="shared" si="1"/>
        <v/>
      </c>
      <c r="G55" s="92"/>
      <c r="L55" s="7"/>
    </row>
    <row r="56" spans="1:12" ht="31.05" customHeight="1">
      <c r="A56" s="31">
        <v>46</v>
      </c>
      <c r="B56" s="42"/>
      <c r="C56" s="24"/>
      <c r="D56" s="25"/>
      <c r="E56" s="48" t="str">
        <f t="shared" si="0"/>
        <v/>
      </c>
      <c r="F56" s="26" t="str">
        <f t="shared" si="1"/>
        <v/>
      </c>
      <c r="G56" s="92"/>
      <c r="L56" s="7"/>
    </row>
    <row r="57" spans="1:12" ht="31.05" customHeight="1">
      <c r="A57" s="31">
        <v>47</v>
      </c>
      <c r="B57" s="42"/>
      <c r="C57" s="24"/>
      <c r="D57" s="25"/>
      <c r="E57" s="48" t="str">
        <f t="shared" si="0"/>
        <v/>
      </c>
      <c r="F57" s="26" t="str">
        <f t="shared" si="1"/>
        <v/>
      </c>
      <c r="G57" s="92"/>
      <c r="L57" s="7"/>
    </row>
    <row r="58" spans="1:12" ht="31.05" customHeight="1">
      <c r="A58" s="31">
        <v>48</v>
      </c>
      <c r="B58" s="44"/>
      <c r="C58" s="24"/>
      <c r="D58" s="25"/>
      <c r="E58" s="48" t="str">
        <f t="shared" si="0"/>
        <v/>
      </c>
      <c r="F58" s="26" t="str">
        <f t="shared" si="1"/>
        <v/>
      </c>
      <c r="G58" s="92"/>
      <c r="L58" s="7"/>
    </row>
    <row r="59" spans="1:12" ht="31.05" customHeight="1">
      <c r="A59" s="31">
        <v>49</v>
      </c>
      <c r="B59" s="44"/>
      <c r="C59" s="24"/>
      <c r="D59" s="25"/>
      <c r="E59" s="48" t="str">
        <f t="shared" si="0"/>
        <v/>
      </c>
      <c r="F59" s="26" t="str">
        <f t="shared" si="1"/>
        <v/>
      </c>
      <c r="G59" s="92"/>
      <c r="L59" s="7"/>
    </row>
    <row r="60" spans="1:12" ht="31.05" customHeight="1">
      <c r="A60" s="31">
        <v>50</v>
      </c>
      <c r="B60" s="44"/>
      <c r="C60" s="24"/>
      <c r="D60" s="25"/>
      <c r="E60" s="48" t="str">
        <f t="shared" si="0"/>
        <v/>
      </c>
      <c r="F60" s="26" t="str">
        <f t="shared" si="1"/>
        <v/>
      </c>
      <c r="G60" s="92"/>
      <c r="L60" s="7"/>
    </row>
    <row r="61" spans="1:12" ht="31.05" customHeight="1">
      <c r="A61" s="31">
        <v>51</v>
      </c>
      <c r="B61" s="44"/>
      <c r="C61" s="24"/>
      <c r="D61" s="25"/>
      <c r="E61" s="48" t="str">
        <f t="shared" si="0"/>
        <v/>
      </c>
      <c r="F61" s="26" t="str">
        <f t="shared" si="1"/>
        <v/>
      </c>
      <c r="G61" s="92"/>
      <c r="L61" s="7"/>
    </row>
    <row r="62" spans="1:12" ht="31.05" customHeight="1">
      <c r="A62" s="31">
        <v>52</v>
      </c>
      <c r="B62" s="44"/>
      <c r="C62" s="24"/>
      <c r="D62" s="25"/>
      <c r="E62" s="48" t="str">
        <f t="shared" si="0"/>
        <v/>
      </c>
      <c r="F62" s="26" t="str">
        <f t="shared" si="1"/>
        <v/>
      </c>
      <c r="G62" s="92"/>
      <c r="L62" s="7"/>
    </row>
    <row r="63" spans="1:12" ht="31.05" customHeight="1">
      <c r="A63" s="31">
        <v>53</v>
      </c>
      <c r="B63" s="44"/>
      <c r="C63" s="24"/>
      <c r="D63" s="25"/>
      <c r="E63" s="48" t="str">
        <f t="shared" si="0"/>
        <v/>
      </c>
      <c r="F63" s="26" t="str">
        <f t="shared" si="1"/>
        <v/>
      </c>
      <c r="G63" s="92"/>
    </row>
    <row r="64" spans="1:12" ht="31.05" customHeight="1">
      <c r="A64" s="31">
        <v>54</v>
      </c>
      <c r="B64" s="44"/>
      <c r="C64" s="24"/>
      <c r="D64" s="25"/>
      <c r="E64" s="48" t="str">
        <f t="shared" si="0"/>
        <v/>
      </c>
      <c r="F64" s="26" t="str">
        <f t="shared" si="1"/>
        <v/>
      </c>
      <c r="G64" s="92"/>
    </row>
    <row r="65" spans="1:13" ht="31.05" customHeight="1">
      <c r="A65" s="31">
        <v>55</v>
      </c>
      <c r="B65" s="42"/>
      <c r="C65" s="24"/>
      <c r="D65" s="25"/>
      <c r="E65" s="48" t="str">
        <f t="shared" si="0"/>
        <v/>
      </c>
      <c r="F65" s="26" t="str">
        <f t="shared" si="1"/>
        <v/>
      </c>
      <c r="G65" s="92"/>
    </row>
    <row r="66" spans="1:13" ht="31.05" customHeight="1">
      <c r="A66" s="31">
        <v>56</v>
      </c>
      <c r="B66" s="42"/>
      <c r="C66" s="24"/>
      <c r="D66" s="25"/>
      <c r="E66" s="48" t="str">
        <f t="shared" si="0"/>
        <v/>
      </c>
      <c r="F66" s="26"/>
      <c r="G66" s="92"/>
    </row>
    <row r="67" spans="1:13" ht="31.05" customHeight="1">
      <c r="A67" s="31">
        <v>57</v>
      </c>
      <c r="B67" s="42"/>
      <c r="C67" s="24"/>
      <c r="D67" s="25"/>
      <c r="E67" s="48" t="str">
        <f t="shared" si="0"/>
        <v/>
      </c>
      <c r="F67" s="26" t="str">
        <f>IF(D67="","",VLOOKUP(D67,$I$11:$K$20,3,0))</f>
        <v/>
      </c>
      <c r="G67" s="92"/>
    </row>
    <row r="68" spans="1:13" ht="31.05" customHeight="1">
      <c r="A68" s="31">
        <v>58</v>
      </c>
      <c r="B68" s="44"/>
      <c r="C68" s="24"/>
      <c r="D68" s="25"/>
      <c r="E68" s="48" t="str">
        <f t="shared" si="0"/>
        <v/>
      </c>
      <c r="F68" s="26" t="str">
        <f>IF(D68="","",VLOOKUP(D68,$I$11:$K$20,3,0))</f>
        <v/>
      </c>
      <c r="G68" s="92"/>
    </row>
    <row r="69" spans="1:13" ht="31.05" customHeight="1">
      <c r="A69" s="31">
        <v>59</v>
      </c>
      <c r="B69" s="44"/>
      <c r="C69" s="24"/>
      <c r="D69" s="25"/>
      <c r="E69" s="48" t="str">
        <f t="shared" si="0"/>
        <v/>
      </c>
      <c r="F69" s="26" t="str">
        <f>IF(D69="","",VLOOKUP(D69,$I$11:$K$20,3,0))</f>
        <v/>
      </c>
      <c r="G69" s="92"/>
    </row>
    <row r="70" spans="1:13" ht="31.05" customHeight="1">
      <c r="A70" s="31">
        <v>60</v>
      </c>
      <c r="B70" s="44"/>
      <c r="C70" s="24"/>
      <c r="D70" s="24"/>
      <c r="E70" s="48" t="str">
        <f t="shared" si="0"/>
        <v/>
      </c>
      <c r="F70" s="26" t="str">
        <f>IF(D70="","",VLOOKUP(D70,$I$11:$K$20,3,0))</f>
        <v/>
      </c>
      <c r="G70" s="92"/>
    </row>
    <row r="72" spans="1:13" s="10" customFormat="1" ht="24" customHeight="1">
      <c r="B72" s="46"/>
      <c r="D72" s="12"/>
      <c r="G72" s="17"/>
      <c r="I72" s="21"/>
      <c r="J72" s="21"/>
      <c r="K72" s="21"/>
      <c r="L72" s="21"/>
      <c r="M72" s="1"/>
    </row>
    <row r="73" spans="1:13" s="11" customFormat="1" ht="24" customHeight="1">
      <c r="B73" s="47"/>
      <c r="D73" s="13"/>
      <c r="G73" s="18"/>
      <c r="H73" s="10"/>
      <c r="I73" s="21"/>
      <c r="J73" s="21"/>
      <c r="K73" s="21"/>
      <c r="L73" s="21"/>
      <c r="M73" s="10"/>
    </row>
    <row r="74" spans="1:13" ht="19.2">
      <c r="M74" s="11"/>
    </row>
  </sheetData>
  <sheetProtection sheet="1" selectLockedCells="1"/>
  <dataConsolidate/>
  <mergeCells count="10">
    <mergeCell ref="N22:P22"/>
    <mergeCell ref="N23:P23"/>
    <mergeCell ref="N24:P24"/>
    <mergeCell ref="N25:P25"/>
    <mergeCell ref="A1:M1"/>
    <mergeCell ref="A2:M2"/>
    <mergeCell ref="A3:M3"/>
    <mergeCell ref="I6:L8"/>
    <mergeCell ref="B8:D8"/>
    <mergeCell ref="I21:K21"/>
  </mergeCells>
  <phoneticPr fontId="1"/>
  <conditionalFormatting sqref="L71:L1048576">
    <cfRule type="cellIs" dxfId="17" priority="9" operator="between">
      <formula>0</formula>
      <formula>0</formula>
    </cfRule>
  </conditionalFormatting>
  <conditionalFormatting sqref="L25 L29:L70">
    <cfRule type="cellIs" dxfId="16" priority="8" operator="between">
      <formula>0</formula>
      <formula>0</formula>
    </cfRule>
  </conditionalFormatting>
  <conditionalFormatting sqref="C10:C70">
    <cfRule type="containsText" dxfId="15" priority="7" operator="containsText" text="女">
      <formula>NOT(ISERROR(SEARCH("女",C10)))</formula>
    </cfRule>
  </conditionalFormatting>
  <conditionalFormatting sqref="E10:E70">
    <cfRule type="containsText" dxfId="14" priority="5" operator="containsText" text="成穎高等部">
      <formula>NOT(ISERROR(SEARCH("成穎高等部",E10)))</formula>
    </cfRule>
    <cfRule type="containsText" dxfId="13" priority="6" operator="containsText" text="普通科">
      <formula>NOT(ISERROR(SEARCH("普通科",E10)))</formula>
    </cfRule>
  </conditionalFormatting>
  <conditionalFormatting sqref="E10:E70">
    <cfRule type="containsText" dxfId="12" priority="3" operator="containsText" text="商業科">
      <formula>NOT(ISERROR(SEARCH("商業科",E10)))</formula>
    </cfRule>
    <cfRule type="containsText" dxfId="11" priority="4" operator="containsText" text="情報処理科">
      <formula>NOT(ISERROR(SEARCH("情報処理科",E10)))</formula>
    </cfRule>
  </conditionalFormatting>
  <conditionalFormatting sqref="L26:L28">
    <cfRule type="cellIs" dxfId="10" priority="2" operator="between">
      <formula>0</formula>
      <formula>0</formula>
    </cfRule>
  </conditionalFormatting>
  <conditionalFormatting sqref="L11:L21">
    <cfRule type="cellIs" dxfId="9" priority="1" operator="between">
      <formula>0</formula>
      <formula>0</formula>
    </cfRule>
  </conditionalFormatting>
  <dataValidations count="5">
    <dataValidation imeMode="hiragana" allowBlank="1" showInputMessage="1" showErrorMessage="1" sqref="B69 B51 B61 B59 B11:B34" xr:uid="{0A08C5E3-F2E6-45F8-81E5-507D71CD2355}"/>
    <dataValidation type="list" imeMode="hiragana" allowBlank="1" showInputMessage="1" showErrorMessage="1" errorTitle="入力エラー" error="リストから選択して下さい。_x000a_" sqref="C11:C70" xr:uid="{97AE93BC-27C9-4962-88D0-8BCBA3E1802E}">
      <formula1>$L$23:$L$24</formula1>
    </dataValidation>
    <dataValidation type="list" imeMode="hiragana" allowBlank="1" showInputMessage="1" showErrorMessage="1" errorTitle="入力エラー" error="リストから選択して下さい。_x000a_" sqref="C10" xr:uid="{64E8C6ED-15CA-48FE-B993-3AF23D789EAE}">
      <formula1>#REF!</formula1>
    </dataValidation>
    <dataValidation type="list" allowBlank="1" showInputMessage="1" showErrorMessage="1" errorTitle="入力エラー" error="1～10　の数字を入力してください。" sqref="D10" xr:uid="{C4B94FB4-B17B-4F41-ACC1-29A9D4E4032F}">
      <formula1>#REF!</formula1>
    </dataValidation>
    <dataValidation type="list" allowBlank="1" showInputMessage="1" showErrorMessage="1" errorTitle="入力エラー" error="1～10　の数字を入力してください。" sqref="D11:D70" xr:uid="{08A3BDB3-07E0-493D-B2B5-C4969BE36B11}">
      <formula1>$I$11:$I$20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4" orientation="portrait" r:id="rId1"/>
  <headerFooter alignWithMargins="0"/>
  <rowBreaks count="1" manualBreakCount="1">
    <brk id="40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579D-EC80-415A-8CD7-589AC88003D1}">
  <sheetPr>
    <tabColor theme="3" tint="0.39997558519241921"/>
  </sheetPr>
  <dimension ref="A1:P74"/>
  <sheetViews>
    <sheetView zoomScale="80" zoomScaleNormal="80" zoomScaleSheetLayoutView="59" workbookViewId="0">
      <selection activeCell="B8" sqref="B8:D8"/>
    </sheetView>
  </sheetViews>
  <sheetFormatPr defaultColWidth="9.109375" defaultRowHeight="13.2"/>
  <cols>
    <col min="1" max="1" width="5" style="8" customWidth="1"/>
    <col min="2" max="2" width="21.5546875" style="45" customWidth="1"/>
    <col min="3" max="3" width="6.44140625" style="8" customWidth="1"/>
    <col min="4" max="4" width="12.109375" style="8" customWidth="1"/>
    <col min="5" max="5" width="20.77734375" style="8" customWidth="1"/>
    <col min="6" max="6" width="9.77734375" style="8" customWidth="1"/>
    <col min="7" max="7" width="19.77734375" style="19" customWidth="1"/>
    <col min="8" max="8" width="1.77734375" style="1" customWidth="1"/>
    <col min="9" max="9" width="8.88671875" style="21" customWidth="1"/>
    <col min="10" max="10" width="11.88671875" style="21" customWidth="1"/>
    <col min="11" max="11" width="9.21875" style="21" customWidth="1"/>
    <col min="12" max="12" width="7.77734375" style="21" customWidth="1"/>
    <col min="13" max="13" width="29.33203125" style="1" customWidth="1"/>
    <col min="14" max="16384" width="9.109375" style="1"/>
  </cols>
  <sheetData>
    <row r="1" spans="1:13" s="53" customFormat="1" ht="21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52" customFormat="1" ht="21">
      <c r="A2" s="84" t="s">
        <v>25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s="52" customFormat="1" ht="21">
      <c r="A3" s="84" t="s">
        <v>28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52" customFormat="1" ht="21">
      <c r="A4" s="80" t="s">
        <v>26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s="52" customFormat="1" ht="24.45" customHeight="1">
      <c r="A5" s="83" t="s">
        <v>34</v>
      </c>
      <c r="B5" s="83"/>
      <c r="C5" s="54"/>
      <c r="D5" s="54"/>
      <c r="E5" s="54"/>
      <c r="F5" s="54"/>
      <c r="G5" s="54"/>
      <c r="H5" s="54"/>
      <c r="I5" s="54"/>
      <c r="J5" s="54"/>
      <c r="K5" s="54"/>
      <c r="L5" s="71"/>
      <c r="M5" s="54"/>
    </row>
    <row r="6" spans="1:13" s="14" customFormat="1" ht="27" customHeight="1">
      <c r="A6" s="15" t="s">
        <v>27</v>
      </c>
      <c r="B6" s="39"/>
      <c r="C6" s="16"/>
      <c r="D6" s="16"/>
      <c r="E6" s="16"/>
      <c r="I6" s="91" t="s">
        <v>35</v>
      </c>
      <c r="J6" s="91"/>
      <c r="K6" s="91"/>
      <c r="L6" s="91"/>
    </row>
    <row r="7" spans="1:13" s="14" customFormat="1" ht="27" customHeight="1">
      <c r="A7" s="15"/>
      <c r="B7" s="39"/>
      <c r="C7" s="16"/>
      <c r="D7" s="16"/>
      <c r="E7" s="16"/>
      <c r="I7" s="91"/>
      <c r="J7" s="91"/>
      <c r="K7" s="91"/>
      <c r="L7" s="91"/>
    </row>
    <row r="8" spans="1:13" s="9" customFormat="1" ht="40.950000000000003" customHeight="1">
      <c r="A8" s="82" t="s">
        <v>31</v>
      </c>
      <c r="B8" s="96"/>
      <c r="C8" s="97"/>
      <c r="D8" s="98"/>
      <c r="E8" s="81"/>
      <c r="F8" s="79" t="s">
        <v>30</v>
      </c>
      <c r="G8" s="95"/>
      <c r="I8" s="91"/>
      <c r="J8" s="91"/>
      <c r="K8" s="91"/>
      <c r="L8" s="91"/>
      <c r="M8" s="55"/>
    </row>
    <row r="9" spans="1:13" s="5" customFormat="1" ht="31.05" customHeight="1" thickBot="1">
      <c r="A9" s="27" t="s">
        <v>0</v>
      </c>
      <c r="B9" s="75" t="s">
        <v>11</v>
      </c>
      <c r="C9" s="76" t="s">
        <v>1</v>
      </c>
      <c r="D9" s="77" t="s">
        <v>23</v>
      </c>
      <c r="E9" s="76" t="s">
        <v>2</v>
      </c>
      <c r="F9" s="76" t="s">
        <v>3</v>
      </c>
      <c r="G9" s="78" t="s">
        <v>24</v>
      </c>
      <c r="H9" s="7"/>
      <c r="I9" s="65"/>
      <c r="J9" s="65"/>
      <c r="K9" s="65"/>
      <c r="L9" s="65"/>
      <c r="M9" s="55"/>
    </row>
    <row r="10" spans="1:13" ht="31.05" customHeight="1" thickBot="1">
      <c r="A10" s="28" t="s">
        <v>20</v>
      </c>
      <c r="B10" s="40" t="s">
        <v>21</v>
      </c>
      <c r="C10" s="37" t="s">
        <v>22</v>
      </c>
      <c r="D10" s="38">
        <v>5</v>
      </c>
      <c r="E10" s="20" t="str">
        <f t="shared" ref="E10:E70" si="0">IF(D10="","",VLOOKUP(D10,$I$11:$K$20,2,0))</f>
        <v>普通科</v>
      </c>
      <c r="F10" s="20" t="str">
        <f t="shared" ref="F10:F65" si="1">IF(D10="","",VLOOKUP(D10,$I$11:$K$20,3,0))</f>
        <v>国語</v>
      </c>
      <c r="G10" s="29"/>
      <c r="H10" s="4"/>
      <c r="I10" s="59" t="s">
        <v>23</v>
      </c>
      <c r="J10" s="60" t="s">
        <v>4</v>
      </c>
      <c r="K10" s="60" t="s">
        <v>5</v>
      </c>
      <c r="L10" s="61" t="s">
        <v>18</v>
      </c>
      <c r="M10" s="55"/>
    </row>
    <row r="11" spans="1:13" ht="31.05" customHeight="1">
      <c r="A11" s="30">
        <v>1</v>
      </c>
      <c r="B11" s="41"/>
      <c r="C11" s="24"/>
      <c r="D11" s="25"/>
      <c r="E11" s="48" t="str">
        <f t="shared" si="0"/>
        <v/>
      </c>
      <c r="F11" s="23" t="str">
        <f t="shared" si="1"/>
        <v/>
      </c>
      <c r="G11" s="92"/>
      <c r="I11" s="56">
        <v>1</v>
      </c>
      <c r="J11" s="66" t="s">
        <v>14</v>
      </c>
      <c r="K11" s="57" t="s">
        <v>6</v>
      </c>
      <c r="L11" s="68">
        <f>COUNTIF($D$11:$D$70,I11)</f>
        <v>0</v>
      </c>
      <c r="M11" s="55"/>
    </row>
    <row r="12" spans="1:13" ht="31.05" customHeight="1">
      <c r="A12" s="31">
        <v>2</v>
      </c>
      <c r="B12" s="42"/>
      <c r="C12" s="24"/>
      <c r="D12" s="25"/>
      <c r="E12" s="48" t="str">
        <f t="shared" si="0"/>
        <v/>
      </c>
      <c r="F12" s="26" t="str">
        <f t="shared" si="1"/>
        <v/>
      </c>
      <c r="G12" s="92"/>
      <c r="I12" s="32">
        <v>2</v>
      </c>
      <c r="J12" s="67" t="s">
        <v>14</v>
      </c>
      <c r="K12" s="33" t="s">
        <v>7</v>
      </c>
      <c r="L12" s="69">
        <f t="shared" ref="L12:L20" si="2">COUNTIF($D$11:$D$70,I12)</f>
        <v>0</v>
      </c>
      <c r="M12" s="9"/>
    </row>
    <row r="13" spans="1:13" ht="31.05" customHeight="1">
      <c r="A13" s="31">
        <v>3</v>
      </c>
      <c r="B13" s="42"/>
      <c r="C13" s="24"/>
      <c r="D13" s="25"/>
      <c r="E13" s="48" t="str">
        <f t="shared" si="0"/>
        <v/>
      </c>
      <c r="F13" s="26" t="str">
        <f t="shared" si="1"/>
        <v/>
      </c>
      <c r="G13" s="92"/>
      <c r="I13" s="32">
        <v>3</v>
      </c>
      <c r="J13" s="67" t="s">
        <v>14</v>
      </c>
      <c r="K13" s="33" t="s">
        <v>8</v>
      </c>
      <c r="L13" s="69">
        <f t="shared" si="2"/>
        <v>0</v>
      </c>
      <c r="M13" s="9"/>
    </row>
    <row r="14" spans="1:13" ht="31.05" customHeight="1">
      <c r="A14" s="31">
        <v>4</v>
      </c>
      <c r="B14" s="42"/>
      <c r="C14" s="24"/>
      <c r="D14" s="25"/>
      <c r="E14" s="48" t="str">
        <f t="shared" si="0"/>
        <v/>
      </c>
      <c r="F14" s="26" t="str">
        <f t="shared" si="1"/>
        <v/>
      </c>
      <c r="G14" s="92"/>
      <c r="I14" s="32">
        <v>4</v>
      </c>
      <c r="J14" s="34" t="s">
        <v>15</v>
      </c>
      <c r="K14" s="33" t="s">
        <v>6</v>
      </c>
      <c r="L14" s="69">
        <f t="shared" si="2"/>
        <v>0</v>
      </c>
      <c r="M14" s="9"/>
    </row>
    <row r="15" spans="1:13" ht="31.05" customHeight="1">
      <c r="A15" s="31">
        <v>5</v>
      </c>
      <c r="B15" s="42"/>
      <c r="C15" s="24"/>
      <c r="D15" s="25"/>
      <c r="E15" s="48" t="str">
        <f t="shared" si="0"/>
        <v/>
      </c>
      <c r="F15" s="26" t="str">
        <f t="shared" si="1"/>
        <v/>
      </c>
      <c r="G15" s="92"/>
      <c r="I15" s="32">
        <v>5</v>
      </c>
      <c r="J15" s="34" t="s">
        <v>15</v>
      </c>
      <c r="K15" s="33" t="s">
        <v>7</v>
      </c>
      <c r="L15" s="69">
        <f t="shared" si="2"/>
        <v>0</v>
      </c>
      <c r="M15" s="9"/>
    </row>
    <row r="16" spans="1:13" ht="31.05" customHeight="1">
      <c r="A16" s="31">
        <v>6</v>
      </c>
      <c r="B16" s="42"/>
      <c r="C16" s="24"/>
      <c r="D16" s="25"/>
      <c r="E16" s="48" t="str">
        <f t="shared" si="0"/>
        <v/>
      </c>
      <c r="F16" s="26" t="str">
        <f t="shared" si="1"/>
        <v/>
      </c>
      <c r="G16" s="92"/>
      <c r="I16" s="32">
        <v>6</v>
      </c>
      <c r="J16" s="34" t="s">
        <v>15</v>
      </c>
      <c r="K16" s="33" t="s">
        <v>8</v>
      </c>
      <c r="L16" s="69">
        <f t="shared" si="2"/>
        <v>0</v>
      </c>
      <c r="M16" s="9"/>
    </row>
    <row r="17" spans="1:16" ht="31.05" customHeight="1">
      <c r="A17" s="31">
        <v>7</v>
      </c>
      <c r="B17" s="42"/>
      <c r="C17" s="24"/>
      <c r="D17" s="25"/>
      <c r="E17" s="48" t="str">
        <f t="shared" si="0"/>
        <v/>
      </c>
      <c r="F17" s="26" t="str">
        <f t="shared" si="1"/>
        <v/>
      </c>
      <c r="G17" s="92"/>
      <c r="I17" s="32">
        <v>7</v>
      </c>
      <c r="J17" s="34" t="s">
        <v>15</v>
      </c>
      <c r="K17" s="33" t="s">
        <v>9</v>
      </c>
      <c r="L17" s="69">
        <f t="shared" si="2"/>
        <v>0</v>
      </c>
      <c r="M17" s="9"/>
    </row>
    <row r="18" spans="1:16" ht="31.05" customHeight="1">
      <c r="A18" s="31">
        <v>8</v>
      </c>
      <c r="B18" s="42"/>
      <c r="C18" s="24"/>
      <c r="D18" s="25"/>
      <c r="E18" s="48" t="str">
        <f t="shared" si="0"/>
        <v/>
      </c>
      <c r="F18" s="26" t="str">
        <f t="shared" si="1"/>
        <v/>
      </c>
      <c r="G18" s="92"/>
      <c r="I18" s="32">
        <v>8</v>
      </c>
      <c r="J18" s="34" t="s">
        <v>15</v>
      </c>
      <c r="K18" s="33" t="s">
        <v>10</v>
      </c>
      <c r="L18" s="69">
        <f t="shared" si="2"/>
        <v>0</v>
      </c>
      <c r="M18" s="9"/>
    </row>
    <row r="19" spans="1:16" ht="31.05" customHeight="1">
      <c r="A19" s="31">
        <v>9</v>
      </c>
      <c r="B19" s="42"/>
      <c r="C19" s="24"/>
      <c r="D19" s="25"/>
      <c r="E19" s="48" t="str">
        <f t="shared" si="0"/>
        <v/>
      </c>
      <c r="F19" s="26" t="str">
        <f t="shared" si="1"/>
        <v/>
      </c>
      <c r="G19" s="92"/>
      <c r="I19" s="32">
        <v>9</v>
      </c>
      <c r="J19" s="35" t="s">
        <v>16</v>
      </c>
      <c r="K19" s="58" t="s">
        <v>19</v>
      </c>
      <c r="L19" s="69">
        <f t="shared" si="2"/>
        <v>0</v>
      </c>
      <c r="M19" s="9"/>
    </row>
    <row r="20" spans="1:16" ht="31.05" customHeight="1">
      <c r="A20" s="31">
        <v>10</v>
      </c>
      <c r="B20" s="42"/>
      <c r="C20" s="24"/>
      <c r="D20" s="25"/>
      <c r="E20" s="48" t="str">
        <f t="shared" si="0"/>
        <v/>
      </c>
      <c r="F20" s="26" t="str">
        <f t="shared" si="1"/>
        <v/>
      </c>
      <c r="G20" s="92"/>
      <c r="I20" s="32">
        <v>10</v>
      </c>
      <c r="J20" s="72" t="s">
        <v>17</v>
      </c>
      <c r="K20" s="36" t="s">
        <v>19</v>
      </c>
      <c r="L20" s="69">
        <f t="shared" si="2"/>
        <v>0</v>
      </c>
      <c r="M20" s="9"/>
    </row>
    <row r="21" spans="1:16" ht="31.05" customHeight="1" thickBot="1">
      <c r="A21" s="31">
        <v>11</v>
      </c>
      <c r="B21" s="42"/>
      <c r="C21" s="24"/>
      <c r="D21" s="25"/>
      <c r="E21" s="48" t="str">
        <f t="shared" si="0"/>
        <v/>
      </c>
      <c r="F21" s="26" t="str">
        <f t="shared" si="1"/>
        <v/>
      </c>
      <c r="G21" s="92"/>
      <c r="I21" s="86" t="s">
        <v>13</v>
      </c>
      <c r="J21" s="87"/>
      <c r="K21" s="88"/>
      <c r="L21" s="70">
        <f>SUM(L11:L20)</f>
        <v>0</v>
      </c>
      <c r="M21" s="9"/>
    </row>
    <row r="22" spans="1:16" ht="31.05" customHeight="1">
      <c r="A22" s="31">
        <v>12</v>
      </c>
      <c r="B22" s="42"/>
      <c r="C22" s="24"/>
      <c r="D22" s="25"/>
      <c r="E22" s="48" t="str">
        <f t="shared" si="0"/>
        <v/>
      </c>
      <c r="F22" s="26" t="str">
        <f t="shared" si="1"/>
        <v/>
      </c>
      <c r="G22" s="92"/>
      <c r="L22" s="1"/>
      <c r="M22" s="9"/>
      <c r="N22" s="89"/>
      <c r="O22" s="89"/>
      <c r="P22" s="89"/>
    </row>
    <row r="23" spans="1:16" ht="31.05" customHeight="1">
      <c r="A23" s="31">
        <v>13</v>
      </c>
      <c r="B23" s="42"/>
      <c r="C23" s="24"/>
      <c r="D23" s="25"/>
      <c r="E23" s="48" t="str">
        <f t="shared" si="0"/>
        <v/>
      </c>
      <c r="F23" s="26" t="str">
        <f t="shared" si="1"/>
        <v/>
      </c>
      <c r="G23" s="92"/>
      <c r="L23" s="73" t="s">
        <v>22</v>
      </c>
      <c r="M23" s="9"/>
      <c r="N23" s="89"/>
      <c r="O23" s="89"/>
      <c r="P23" s="89"/>
    </row>
    <row r="24" spans="1:16" ht="31.05" customHeight="1">
      <c r="A24" s="31">
        <v>14</v>
      </c>
      <c r="B24" s="42"/>
      <c r="C24" s="24"/>
      <c r="D24" s="25"/>
      <c r="E24" s="48" t="str">
        <f t="shared" si="0"/>
        <v/>
      </c>
      <c r="F24" s="26" t="str">
        <f t="shared" si="1"/>
        <v/>
      </c>
      <c r="G24" s="92"/>
      <c r="L24" s="73" t="s">
        <v>29</v>
      </c>
      <c r="N24" s="90"/>
      <c r="O24" s="90"/>
      <c r="P24" s="90"/>
    </row>
    <row r="25" spans="1:16" ht="31.05" customHeight="1">
      <c r="A25" s="31">
        <v>15</v>
      </c>
      <c r="B25" s="42"/>
      <c r="C25" s="24"/>
      <c r="D25" s="25"/>
      <c r="E25" s="48" t="str">
        <f t="shared" si="0"/>
        <v/>
      </c>
      <c r="F25" s="26" t="str">
        <f t="shared" si="1"/>
        <v/>
      </c>
      <c r="G25" s="93"/>
      <c r="L25" s="7"/>
      <c r="M25" s="51"/>
      <c r="N25" s="90"/>
      <c r="O25" s="90"/>
      <c r="P25" s="90"/>
    </row>
    <row r="26" spans="1:16" ht="31.05" customHeight="1">
      <c r="A26" s="31">
        <v>16</v>
      </c>
      <c r="B26" s="42"/>
      <c r="C26" s="24"/>
      <c r="D26" s="25"/>
      <c r="E26" s="48" t="str">
        <f t="shared" si="0"/>
        <v/>
      </c>
      <c r="F26" s="26" t="str">
        <f t="shared" si="1"/>
        <v/>
      </c>
      <c r="G26" s="92"/>
      <c r="L26" s="5"/>
      <c r="M26" s="51"/>
    </row>
    <row r="27" spans="1:16" ht="31.05" customHeight="1">
      <c r="A27" s="31">
        <v>17</v>
      </c>
      <c r="B27" s="42"/>
      <c r="C27" s="24"/>
      <c r="D27" s="25"/>
      <c r="E27" s="48" t="str">
        <f t="shared" si="0"/>
        <v/>
      </c>
      <c r="F27" s="26" t="str">
        <f t="shared" si="1"/>
        <v/>
      </c>
      <c r="G27" s="92"/>
      <c r="L27" s="49"/>
    </row>
    <row r="28" spans="1:16" ht="31.05" customHeight="1">
      <c r="A28" s="31">
        <v>18</v>
      </c>
      <c r="B28" s="42"/>
      <c r="C28" s="24"/>
      <c r="D28" s="25"/>
      <c r="E28" s="48" t="str">
        <f t="shared" si="0"/>
        <v/>
      </c>
      <c r="F28" s="26" t="str">
        <f t="shared" si="1"/>
        <v/>
      </c>
      <c r="G28" s="92"/>
      <c r="L28" s="49"/>
    </row>
    <row r="29" spans="1:16" ht="31.05" customHeight="1">
      <c r="A29" s="31">
        <v>19</v>
      </c>
      <c r="B29" s="42"/>
      <c r="C29" s="24"/>
      <c r="D29" s="25"/>
      <c r="E29" s="48" t="str">
        <f t="shared" si="0"/>
        <v/>
      </c>
      <c r="F29" s="26" t="str">
        <f t="shared" si="1"/>
        <v/>
      </c>
      <c r="G29" s="92"/>
      <c r="L29" s="62"/>
    </row>
    <row r="30" spans="1:16" ht="31.05" customHeight="1">
      <c r="A30" s="31">
        <v>20</v>
      </c>
      <c r="B30" s="42"/>
      <c r="C30" s="24"/>
      <c r="D30" s="25"/>
      <c r="E30" s="48" t="str">
        <f t="shared" si="0"/>
        <v/>
      </c>
      <c r="F30" s="26" t="str">
        <f t="shared" si="1"/>
        <v/>
      </c>
      <c r="G30" s="92"/>
      <c r="I30" s="22"/>
      <c r="J30" s="22"/>
      <c r="K30" s="22"/>
      <c r="L30" s="62"/>
    </row>
    <row r="31" spans="1:16" ht="31.05" customHeight="1">
      <c r="A31" s="31">
        <v>21</v>
      </c>
      <c r="B31" s="42"/>
      <c r="C31" s="24"/>
      <c r="D31" s="25"/>
      <c r="E31" s="48" t="str">
        <f t="shared" si="0"/>
        <v/>
      </c>
      <c r="F31" s="26" t="str">
        <f t="shared" si="1"/>
        <v/>
      </c>
      <c r="G31" s="92"/>
      <c r="I31" s="22"/>
      <c r="J31" s="22"/>
      <c r="K31" s="22"/>
      <c r="L31" s="62"/>
      <c r="M31" s="3"/>
    </row>
    <row r="32" spans="1:16" ht="31.05" customHeight="1">
      <c r="A32" s="31">
        <v>22</v>
      </c>
      <c r="B32" s="42"/>
      <c r="C32" s="24"/>
      <c r="D32" s="25"/>
      <c r="E32" s="48" t="str">
        <f t="shared" si="0"/>
        <v/>
      </c>
      <c r="F32" s="26" t="str">
        <f t="shared" si="1"/>
        <v/>
      </c>
      <c r="G32" s="92"/>
      <c r="L32" s="62"/>
      <c r="M32" s="50"/>
    </row>
    <row r="33" spans="1:13" ht="31.05" customHeight="1">
      <c r="A33" s="31">
        <v>23</v>
      </c>
      <c r="B33" s="42"/>
      <c r="C33" s="24"/>
      <c r="D33" s="25"/>
      <c r="E33" s="48" t="str">
        <f t="shared" si="0"/>
        <v/>
      </c>
      <c r="F33" s="26" t="str">
        <f t="shared" si="1"/>
        <v/>
      </c>
      <c r="G33" s="92"/>
      <c r="L33" s="62"/>
      <c r="M33" s="3"/>
    </row>
    <row r="34" spans="1:13" ht="31.05" customHeight="1">
      <c r="A34" s="31">
        <v>24</v>
      </c>
      <c r="B34" s="42"/>
      <c r="C34" s="24"/>
      <c r="D34" s="25"/>
      <c r="E34" s="48" t="str">
        <f t="shared" si="0"/>
        <v/>
      </c>
      <c r="F34" s="26" t="str">
        <f t="shared" si="1"/>
        <v/>
      </c>
      <c r="G34" s="92"/>
      <c r="L34" s="62"/>
      <c r="M34" s="3"/>
    </row>
    <row r="35" spans="1:13" ht="31.05" customHeight="1">
      <c r="A35" s="31">
        <v>25</v>
      </c>
      <c r="B35" s="42"/>
      <c r="C35" s="24"/>
      <c r="D35" s="25"/>
      <c r="E35" s="48" t="str">
        <f t="shared" si="0"/>
        <v/>
      </c>
      <c r="F35" s="26" t="str">
        <f t="shared" si="1"/>
        <v/>
      </c>
      <c r="G35" s="92"/>
      <c r="L35" s="62"/>
      <c r="M35" s="3"/>
    </row>
    <row r="36" spans="1:13" ht="31.05" customHeight="1">
      <c r="A36" s="31">
        <v>26</v>
      </c>
      <c r="B36" s="42"/>
      <c r="C36" s="24"/>
      <c r="D36" s="25"/>
      <c r="E36" s="48" t="str">
        <f t="shared" si="0"/>
        <v/>
      </c>
      <c r="F36" s="26" t="str">
        <f t="shared" si="1"/>
        <v/>
      </c>
      <c r="G36" s="92"/>
      <c r="L36" s="62"/>
      <c r="M36" s="6"/>
    </row>
    <row r="37" spans="1:13" ht="31.05" customHeight="1">
      <c r="A37" s="31">
        <v>27</v>
      </c>
      <c r="B37" s="42"/>
      <c r="C37" s="24"/>
      <c r="D37" s="25"/>
      <c r="E37" s="48" t="str">
        <f t="shared" si="0"/>
        <v/>
      </c>
      <c r="F37" s="26" t="str">
        <f t="shared" si="1"/>
        <v/>
      </c>
      <c r="G37" s="92"/>
      <c r="L37" s="62"/>
      <c r="M37" s="2"/>
    </row>
    <row r="38" spans="1:13" ht="31.05" customHeight="1">
      <c r="A38" s="31">
        <v>28</v>
      </c>
      <c r="B38" s="42"/>
      <c r="C38" s="24"/>
      <c r="D38" s="25"/>
      <c r="E38" s="48" t="str">
        <f t="shared" si="0"/>
        <v/>
      </c>
      <c r="F38" s="26" t="str">
        <f t="shared" si="1"/>
        <v/>
      </c>
      <c r="G38" s="92"/>
      <c r="L38" s="62"/>
    </row>
    <row r="39" spans="1:13" ht="31.05" customHeight="1">
      <c r="A39" s="31">
        <v>29</v>
      </c>
      <c r="B39" s="42"/>
      <c r="C39" s="24"/>
      <c r="D39" s="25"/>
      <c r="E39" s="48" t="str">
        <f t="shared" si="0"/>
        <v/>
      </c>
      <c r="F39" s="26" t="str">
        <f t="shared" si="1"/>
        <v/>
      </c>
      <c r="G39" s="92"/>
      <c r="L39" s="63"/>
    </row>
    <row r="40" spans="1:13" ht="31.05" customHeight="1">
      <c r="A40" s="31">
        <v>30</v>
      </c>
      <c r="B40" s="42"/>
      <c r="C40" s="24"/>
      <c r="D40" s="24"/>
      <c r="E40" s="48" t="str">
        <f t="shared" si="0"/>
        <v/>
      </c>
      <c r="F40" s="26" t="str">
        <f t="shared" si="1"/>
        <v/>
      </c>
      <c r="G40" s="92"/>
      <c r="L40" s="7"/>
    </row>
    <row r="41" spans="1:13" ht="31.05" customHeight="1">
      <c r="A41" s="30">
        <v>31</v>
      </c>
      <c r="B41" s="43"/>
      <c r="C41" s="24"/>
      <c r="D41" s="25"/>
      <c r="E41" s="48" t="str">
        <f t="shared" si="0"/>
        <v/>
      </c>
      <c r="F41" s="23" t="str">
        <f t="shared" si="1"/>
        <v/>
      </c>
      <c r="G41" s="94"/>
      <c r="L41" s="7"/>
    </row>
    <row r="42" spans="1:13" ht="31.05" customHeight="1">
      <c r="A42" s="31">
        <v>32</v>
      </c>
      <c r="B42" s="44"/>
      <c r="C42" s="24"/>
      <c r="D42" s="25"/>
      <c r="E42" s="48" t="str">
        <f t="shared" si="0"/>
        <v/>
      </c>
      <c r="F42" s="26" t="str">
        <f t="shared" si="1"/>
        <v/>
      </c>
      <c r="G42" s="92"/>
      <c r="L42" s="7"/>
    </row>
    <row r="43" spans="1:13" ht="31.05" customHeight="1">
      <c r="A43" s="31">
        <v>33</v>
      </c>
      <c r="B43" s="42"/>
      <c r="C43" s="24"/>
      <c r="D43" s="25"/>
      <c r="E43" s="48" t="str">
        <f t="shared" si="0"/>
        <v/>
      </c>
      <c r="F43" s="26" t="str">
        <f t="shared" si="1"/>
        <v/>
      </c>
      <c r="G43" s="92"/>
      <c r="L43" s="7"/>
    </row>
    <row r="44" spans="1:13" ht="31.05" customHeight="1">
      <c r="A44" s="31">
        <v>34</v>
      </c>
      <c r="B44" s="44"/>
      <c r="C44" s="24"/>
      <c r="D44" s="25"/>
      <c r="E44" s="48" t="str">
        <f t="shared" si="0"/>
        <v/>
      </c>
      <c r="F44" s="26" t="str">
        <f t="shared" si="1"/>
        <v/>
      </c>
      <c r="G44" s="92"/>
      <c r="L44" s="7"/>
    </row>
    <row r="45" spans="1:13" ht="31.05" customHeight="1">
      <c r="A45" s="31">
        <v>35</v>
      </c>
      <c r="B45" s="44"/>
      <c r="C45" s="24"/>
      <c r="D45" s="25"/>
      <c r="E45" s="48" t="str">
        <f t="shared" si="0"/>
        <v/>
      </c>
      <c r="F45" s="26" t="str">
        <f t="shared" si="1"/>
        <v/>
      </c>
      <c r="G45" s="92"/>
      <c r="L45" s="7"/>
    </row>
    <row r="46" spans="1:13" ht="31.05" customHeight="1">
      <c r="A46" s="31">
        <v>36</v>
      </c>
      <c r="B46" s="44"/>
      <c r="C46" s="24"/>
      <c r="D46" s="25"/>
      <c r="E46" s="48" t="str">
        <f t="shared" si="0"/>
        <v/>
      </c>
      <c r="F46" s="26" t="str">
        <f t="shared" si="1"/>
        <v/>
      </c>
      <c r="G46" s="92"/>
      <c r="L46" s="7"/>
    </row>
    <row r="47" spans="1:13" ht="31.05" customHeight="1">
      <c r="A47" s="31">
        <v>37</v>
      </c>
      <c r="B47" s="42"/>
      <c r="C47" s="24"/>
      <c r="D47" s="25"/>
      <c r="E47" s="48" t="str">
        <f t="shared" si="0"/>
        <v/>
      </c>
      <c r="F47" s="26" t="str">
        <f t="shared" si="1"/>
        <v/>
      </c>
      <c r="G47" s="92"/>
      <c r="L47" s="7"/>
    </row>
    <row r="48" spans="1:13" ht="31.05" customHeight="1">
      <c r="A48" s="31">
        <v>38</v>
      </c>
      <c r="B48" s="42"/>
      <c r="C48" s="24"/>
      <c r="D48" s="25"/>
      <c r="E48" s="48" t="str">
        <f t="shared" si="0"/>
        <v/>
      </c>
      <c r="F48" s="26" t="str">
        <f t="shared" si="1"/>
        <v/>
      </c>
      <c r="G48" s="92"/>
      <c r="L48" s="64"/>
    </row>
    <row r="49" spans="1:12" ht="31.05" customHeight="1">
      <c r="A49" s="31">
        <v>39</v>
      </c>
      <c r="B49" s="42"/>
      <c r="C49" s="24"/>
      <c r="D49" s="25"/>
      <c r="E49" s="48" t="str">
        <f t="shared" si="0"/>
        <v/>
      </c>
      <c r="F49" s="26" t="str">
        <f t="shared" si="1"/>
        <v/>
      </c>
      <c r="G49" s="92"/>
      <c r="L49" s="64"/>
    </row>
    <row r="50" spans="1:12" ht="31.05" customHeight="1">
      <c r="A50" s="31">
        <v>40</v>
      </c>
      <c r="B50" s="44"/>
      <c r="C50" s="24"/>
      <c r="D50" s="25"/>
      <c r="E50" s="48" t="str">
        <f t="shared" si="0"/>
        <v/>
      </c>
      <c r="F50" s="26" t="str">
        <f t="shared" si="1"/>
        <v/>
      </c>
      <c r="G50" s="92"/>
      <c r="L50" s="7"/>
    </row>
    <row r="51" spans="1:12" ht="31.05" customHeight="1">
      <c r="A51" s="31">
        <v>41</v>
      </c>
      <c r="B51" s="44"/>
      <c r="C51" s="24"/>
      <c r="D51" s="25"/>
      <c r="E51" s="48" t="str">
        <f t="shared" si="0"/>
        <v/>
      </c>
      <c r="F51" s="26" t="str">
        <f t="shared" si="1"/>
        <v/>
      </c>
      <c r="G51" s="92"/>
      <c r="L51" s="7"/>
    </row>
    <row r="52" spans="1:12" ht="31.05" customHeight="1">
      <c r="A52" s="31">
        <v>42</v>
      </c>
      <c r="B52" s="44"/>
      <c r="C52" s="24"/>
      <c r="D52" s="25"/>
      <c r="E52" s="48" t="str">
        <f t="shared" si="0"/>
        <v/>
      </c>
      <c r="F52" s="26" t="str">
        <f t="shared" si="1"/>
        <v/>
      </c>
      <c r="G52" s="92"/>
      <c r="L52" s="7"/>
    </row>
    <row r="53" spans="1:12" ht="31.05" customHeight="1">
      <c r="A53" s="31">
        <v>43</v>
      </c>
      <c r="B53" s="44"/>
      <c r="C53" s="24"/>
      <c r="D53" s="25"/>
      <c r="E53" s="48" t="str">
        <f t="shared" si="0"/>
        <v/>
      </c>
      <c r="F53" s="26" t="str">
        <f t="shared" si="1"/>
        <v/>
      </c>
      <c r="G53" s="92"/>
      <c r="L53" s="7"/>
    </row>
    <row r="54" spans="1:12" ht="31.05" customHeight="1">
      <c r="A54" s="31">
        <v>44</v>
      </c>
      <c r="B54" s="44"/>
      <c r="C54" s="24"/>
      <c r="D54" s="25"/>
      <c r="E54" s="48" t="str">
        <f t="shared" si="0"/>
        <v/>
      </c>
      <c r="F54" s="26" t="str">
        <f t="shared" si="1"/>
        <v/>
      </c>
      <c r="G54" s="92"/>
      <c r="L54" s="7"/>
    </row>
    <row r="55" spans="1:12" ht="31.05" customHeight="1">
      <c r="A55" s="31">
        <v>45</v>
      </c>
      <c r="B55" s="42"/>
      <c r="C55" s="24"/>
      <c r="D55" s="25"/>
      <c r="E55" s="48" t="str">
        <f t="shared" si="0"/>
        <v/>
      </c>
      <c r="F55" s="26" t="str">
        <f t="shared" si="1"/>
        <v/>
      </c>
      <c r="G55" s="92"/>
      <c r="L55" s="7"/>
    </row>
    <row r="56" spans="1:12" ht="31.05" customHeight="1">
      <c r="A56" s="31">
        <v>46</v>
      </c>
      <c r="B56" s="42"/>
      <c r="C56" s="24"/>
      <c r="D56" s="25"/>
      <c r="E56" s="48" t="str">
        <f t="shared" si="0"/>
        <v/>
      </c>
      <c r="F56" s="26" t="str">
        <f t="shared" si="1"/>
        <v/>
      </c>
      <c r="G56" s="92"/>
      <c r="L56" s="7"/>
    </row>
    <row r="57" spans="1:12" ht="31.05" customHeight="1">
      <c r="A57" s="31">
        <v>47</v>
      </c>
      <c r="B57" s="42"/>
      <c r="C57" s="24"/>
      <c r="D57" s="25"/>
      <c r="E57" s="48" t="str">
        <f t="shared" si="0"/>
        <v/>
      </c>
      <c r="F57" s="26" t="str">
        <f t="shared" si="1"/>
        <v/>
      </c>
      <c r="G57" s="92"/>
      <c r="L57" s="7"/>
    </row>
    <row r="58" spans="1:12" ht="31.05" customHeight="1">
      <c r="A58" s="31">
        <v>48</v>
      </c>
      <c r="B58" s="44"/>
      <c r="C58" s="24"/>
      <c r="D58" s="25"/>
      <c r="E58" s="48" t="str">
        <f t="shared" si="0"/>
        <v/>
      </c>
      <c r="F58" s="26" t="str">
        <f t="shared" si="1"/>
        <v/>
      </c>
      <c r="G58" s="92"/>
      <c r="L58" s="7"/>
    </row>
    <row r="59" spans="1:12" ht="31.05" customHeight="1">
      <c r="A59" s="31">
        <v>49</v>
      </c>
      <c r="B59" s="44"/>
      <c r="C59" s="24"/>
      <c r="D59" s="25"/>
      <c r="E59" s="48" t="str">
        <f t="shared" si="0"/>
        <v/>
      </c>
      <c r="F59" s="26" t="str">
        <f t="shared" si="1"/>
        <v/>
      </c>
      <c r="G59" s="92"/>
      <c r="L59" s="7"/>
    </row>
    <row r="60" spans="1:12" ht="31.05" customHeight="1">
      <c r="A60" s="31">
        <v>50</v>
      </c>
      <c r="B60" s="44"/>
      <c r="C60" s="24"/>
      <c r="D60" s="25"/>
      <c r="E60" s="48" t="str">
        <f t="shared" si="0"/>
        <v/>
      </c>
      <c r="F60" s="26" t="str">
        <f t="shared" si="1"/>
        <v/>
      </c>
      <c r="G60" s="92"/>
      <c r="L60" s="7"/>
    </row>
    <row r="61" spans="1:12" ht="31.05" customHeight="1">
      <c r="A61" s="31">
        <v>51</v>
      </c>
      <c r="B61" s="44"/>
      <c r="C61" s="24"/>
      <c r="D61" s="25"/>
      <c r="E61" s="48" t="str">
        <f t="shared" si="0"/>
        <v/>
      </c>
      <c r="F61" s="26" t="str">
        <f t="shared" si="1"/>
        <v/>
      </c>
      <c r="G61" s="92"/>
      <c r="L61" s="7"/>
    </row>
    <row r="62" spans="1:12" ht="31.05" customHeight="1">
      <c r="A62" s="31">
        <v>52</v>
      </c>
      <c r="B62" s="44"/>
      <c r="C62" s="24"/>
      <c r="D62" s="25"/>
      <c r="E62" s="48" t="str">
        <f t="shared" si="0"/>
        <v/>
      </c>
      <c r="F62" s="26" t="str">
        <f t="shared" si="1"/>
        <v/>
      </c>
      <c r="G62" s="92"/>
      <c r="L62" s="7"/>
    </row>
    <row r="63" spans="1:12" ht="31.05" customHeight="1">
      <c r="A63" s="31">
        <v>53</v>
      </c>
      <c r="B63" s="44"/>
      <c r="C63" s="24"/>
      <c r="D63" s="25"/>
      <c r="E63" s="48" t="str">
        <f t="shared" si="0"/>
        <v/>
      </c>
      <c r="F63" s="26" t="str">
        <f t="shared" si="1"/>
        <v/>
      </c>
      <c r="G63" s="92"/>
    </row>
    <row r="64" spans="1:12" ht="31.05" customHeight="1">
      <c r="A64" s="31">
        <v>54</v>
      </c>
      <c r="B64" s="44"/>
      <c r="C64" s="24"/>
      <c r="D64" s="25"/>
      <c r="E64" s="48" t="str">
        <f t="shared" si="0"/>
        <v/>
      </c>
      <c r="F64" s="26" t="str">
        <f t="shared" si="1"/>
        <v/>
      </c>
      <c r="G64" s="92"/>
    </row>
    <row r="65" spans="1:13" ht="31.05" customHeight="1">
      <c r="A65" s="31">
        <v>55</v>
      </c>
      <c r="B65" s="42"/>
      <c r="C65" s="24"/>
      <c r="D65" s="25"/>
      <c r="E65" s="48" t="str">
        <f t="shared" si="0"/>
        <v/>
      </c>
      <c r="F65" s="26" t="str">
        <f t="shared" si="1"/>
        <v/>
      </c>
      <c r="G65" s="92"/>
    </row>
    <row r="66" spans="1:13" ht="31.05" customHeight="1">
      <c r="A66" s="31">
        <v>56</v>
      </c>
      <c r="B66" s="42"/>
      <c r="C66" s="24"/>
      <c r="D66" s="25"/>
      <c r="E66" s="48" t="str">
        <f t="shared" si="0"/>
        <v/>
      </c>
      <c r="F66" s="26"/>
      <c r="G66" s="92"/>
    </row>
    <row r="67" spans="1:13" ht="31.05" customHeight="1">
      <c r="A67" s="31">
        <v>57</v>
      </c>
      <c r="B67" s="42"/>
      <c r="C67" s="24"/>
      <c r="D67" s="25"/>
      <c r="E67" s="48" t="str">
        <f t="shared" si="0"/>
        <v/>
      </c>
      <c r="F67" s="26" t="str">
        <f>IF(D67="","",VLOOKUP(D67,$I$11:$K$20,3,0))</f>
        <v/>
      </c>
      <c r="G67" s="92"/>
    </row>
    <row r="68" spans="1:13" ht="31.05" customHeight="1">
      <c r="A68" s="31">
        <v>58</v>
      </c>
      <c r="B68" s="44"/>
      <c r="C68" s="24"/>
      <c r="D68" s="25"/>
      <c r="E68" s="48" t="str">
        <f t="shared" si="0"/>
        <v/>
      </c>
      <c r="F68" s="26" t="str">
        <f>IF(D68="","",VLOOKUP(D68,$I$11:$K$20,3,0))</f>
        <v/>
      </c>
      <c r="G68" s="92"/>
    </row>
    <row r="69" spans="1:13" ht="31.05" customHeight="1">
      <c r="A69" s="31">
        <v>59</v>
      </c>
      <c r="B69" s="44"/>
      <c r="C69" s="24"/>
      <c r="D69" s="25"/>
      <c r="E69" s="48" t="str">
        <f t="shared" si="0"/>
        <v/>
      </c>
      <c r="F69" s="26" t="str">
        <f>IF(D69="","",VLOOKUP(D69,$I$11:$K$20,3,0))</f>
        <v/>
      </c>
      <c r="G69" s="92"/>
    </row>
    <row r="70" spans="1:13" ht="31.05" customHeight="1">
      <c r="A70" s="31">
        <v>60</v>
      </c>
      <c r="B70" s="44"/>
      <c r="C70" s="24"/>
      <c r="D70" s="24"/>
      <c r="E70" s="48" t="str">
        <f t="shared" si="0"/>
        <v/>
      </c>
      <c r="F70" s="26" t="str">
        <f>IF(D70="","",VLOOKUP(D70,$I$11:$K$20,3,0))</f>
        <v/>
      </c>
      <c r="G70" s="92"/>
    </row>
    <row r="72" spans="1:13" s="10" customFormat="1" ht="24" customHeight="1">
      <c r="B72" s="46"/>
      <c r="D72" s="12"/>
      <c r="G72" s="17"/>
      <c r="I72" s="21"/>
      <c r="J72" s="21"/>
      <c r="K72" s="21"/>
      <c r="L72" s="21"/>
      <c r="M72" s="1"/>
    </row>
    <row r="73" spans="1:13" s="11" customFormat="1" ht="24" customHeight="1">
      <c r="B73" s="47"/>
      <c r="D73" s="13"/>
      <c r="G73" s="18"/>
      <c r="H73" s="10"/>
      <c r="I73" s="21"/>
      <c r="J73" s="21"/>
      <c r="K73" s="21"/>
      <c r="L73" s="21"/>
      <c r="M73" s="10"/>
    </row>
    <row r="74" spans="1:13" ht="19.2">
      <c r="M74" s="11"/>
    </row>
  </sheetData>
  <sheetProtection sheet="1" selectLockedCells="1"/>
  <dataConsolidate/>
  <mergeCells count="10">
    <mergeCell ref="N22:P22"/>
    <mergeCell ref="N23:P23"/>
    <mergeCell ref="N24:P24"/>
    <mergeCell ref="N25:P25"/>
    <mergeCell ref="A1:M1"/>
    <mergeCell ref="A2:M2"/>
    <mergeCell ref="A3:M3"/>
    <mergeCell ref="I6:L8"/>
    <mergeCell ref="B8:D8"/>
    <mergeCell ref="I21:K21"/>
  </mergeCells>
  <phoneticPr fontId="1"/>
  <conditionalFormatting sqref="L71:L1048576">
    <cfRule type="cellIs" dxfId="8" priority="9" operator="between">
      <formula>0</formula>
      <formula>0</formula>
    </cfRule>
  </conditionalFormatting>
  <conditionalFormatting sqref="L25 L29:L70">
    <cfRule type="cellIs" dxfId="7" priority="8" operator="between">
      <formula>0</formula>
      <formula>0</formula>
    </cfRule>
  </conditionalFormatting>
  <conditionalFormatting sqref="C10:C70">
    <cfRule type="containsText" dxfId="6" priority="7" operator="containsText" text="女">
      <formula>NOT(ISERROR(SEARCH("女",C10)))</formula>
    </cfRule>
  </conditionalFormatting>
  <conditionalFormatting sqref="E10:E70">
    <cfRule type="containsText" dxfId="5" priority="5" operator="containsText" text="成穎高等部">
      <formula>NOT(ISERROR(SEARCH("成穎高等部",E10)))</formula>
    </cfRule>
    <cfRule type="containsText" dxfId="4" priority="6" operator="containsText" text="普通科">
      <formula>NOT(ISERROR(SEARCH("普通科",E10)))</formula>
    </cfRule>
  </conditionalFormatting>
  <conditionalFormatting sqref="E10:E70">
    <cfRule type="containsText" dxfId="3" priority="3" operator="containsText" text="商業科">
      <formula>NOT(ISERROR(SEARCH("商業科",E10)))</formula>
    </cfRule>
    <cfRule type="containsText" dxfId="2" priority="4" operator="containsText" text="情報処理科">
      <formula>NOT(ISERROR(SEARCH("情報処理科",E10)))</formula>
    </cfRule>
  </conditionalFormatting>
  <conditionalFormatting sqref="L26:L28">
    <cfRule type="cellIs" dxfId="1" priority="2" operator="between">
      <formula>0</formula>
      <formula>0</formula>
    </cfRule>
  </conditionalFormatting>
  <conditionalFormatting sqref="L11:L21">
    <cfRule type="cellIs" dxfId="0" priority="1" operator="between">
      <formula>0</formula>
      <formula>0</formula>
    </cfRule>
  </conditionalFormatting>
  <dataValidations count="5">
    <dataValidation type="list" allowBlank="1" showInputMessage="1" showErrorMessage="1" errorTitle="入力エラー" error="1～10　の数字を入力してください。" sqref="D11:D70" xr:uid="{4EAFDB78-D46F-4C73-B86E-B3CA6F44C290}">
      <formula1>$I$11:$I$20</formula1>
    </dataValidation>
    <dataValidation type="list" allowBlank="1" showInputMessage="1" showErrorMessage="1" errorTitle="入力エラー" error="1～10　の数字を入力してください。" sqref="D10" xr:uid="{69905CD4-6874-4BC5-9D54-C978828B5B2B}">
      <formula1>#REF!</formula1>
    </dataValidation>
    <dataValidation type="list" imeMode="hiragana" allowBlank="1" showInputMessage="1" showErrorMessage="1" errorTitle="入力エラー" error="リストから選択して下さい。_x000a_" sqref="C10" xr:uid="{D0D67EC9-F8D9-4E3A-B7E3-9EBBB8D1409C}">
      <formula1>#REF!</formula1>
    </dataValidation>
    <dataValidation type="list" imeMode="hiragana" allowBlank="1" showInputMessage="1" showErrorMessage="1" errorTitle="入力エラー" error="リストから選択して下さい。_x000a_" sqref="C11:C70" xr:uid="{69C2BF62-8069-4E7F-B4B6-4611F297B8FE}">
      <formula1>$L$23:$L$24</formula1>
    </dataValidation>
    <dataValidation imeMode="hiragana" allowBlank="1" showInputMessage="1" showErrorMessage="1" sqref="B69 B51 B61 B59 B11:B34" xr:uid="{4E71415F-0305-4E82-A815-3524B7AD455A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4" orientation="portrait" r:id="rId1"/>
  <headerFooter alignWithMargins="0"/>
  <rowBreaks count="1" manualBreakCount="1">
    <brk id="40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1日(午前）</vt:lpstr>
      <vt:lpstr>1日(午後）佐賀市</vt:lpstr>
      <vt:lpstr>2日(午前）</vt:lpstr>
      <vt:lpstr>2日(午後）</vt:lpstr>
      <vt:lpstr>'1日(午後）佐賀市'!Print_Area</vt:lpstr>
      <vt:lpstr>'1日(午前）'!Print_Area</vt:lpstr>
      <vt:lpstr>'2日(午後）'!Print_Area</vt:lpstr>
      <vt:lpstr>'2日(午前）'!Print_Area</vt:lpstr>
      <vt:lpstr>'1日(午後）佐賀市'!Print_Titles</vt:lpstr>
      <vt:lpstr>'1日(午前）'!Print_Titles</vt:lpstr>
      <vt:lpstr>'2日(午後）'!Print_Titles</vt:lpstr>
      <vt:lpstr>'2日(午前）'!Print_Titles</vt:lpstr>
    </vt:vector>
  </TitlesOfParts>
  <Company>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佐賀学園</dc:creator>
  <cp:lastModifiedBy>yuko uematsu</cp:lastModifiedBy>
  <cp:lastPrinted>2020-06-10T06:04:43Z</cp:lastPrinted>
  <dcterms:created xsi:type="dcterms:W3CDTF">2011-07-08T00:26:52Z</dcterms:created>
  <dcterms:modified xsi:type="dcterms:W3CDTF">2020-06-10T06:19:02Z</dcterms:modified>
</cp:coreProperties>
</file>